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ape\様式\様式（2022.4現在）\Excel\HP\事務担当者用\"/>
    </mc:Choice>
  </mc:AlternateContent>
  <xr:revisionPtr revIDLastSave="0" documentId="8_{0B0DC521-43EB-462B-8A07-1F3478CB2301}" xr6:coauthVersionLast="47" xr6:coauthVersionMax="47" xr10:uidLastSave="{00000000-0000-0000-0000-000000000000}"/>
  <bookViews>
    <workbookView xWindow="630" yWindow="495" windowWidth="18570" windowHeight="14865" xr2:uid="{00000000-000D-0000-FFFF-FFFF00000000}"/>
  </bookViews>
  <sheets>
    <sheet name="報告書様式" sheetId="1" r:id="rId1"/>
  </sheets>
  <definedNames>
    <definedName name="_xlnm.Print_Area" localSheetId="0">報告書様式!$D$4:$EW$21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R162" i="1" l="1"/>
  <c r="EQ162" i="1"/>
  <c r="EN162" i="1"/>
  <c r="EK162" i="1"/>
  <c r="EJ162" i="1"/>
  <c r="EI162" i="1"/>
  <c r="EH162" i="1"/>
  <c r="EE162" i="1"/>
  <c r="EB162" i="1"/>
  <c r="DY162" i="1"/>
  <c r="DV162" i="1"/>
  <c r="DU162" i="1"/>
  <c r="DT162" i="1"/>
  <c r="DR162" i="1"/>
  <c r="DP162" i="1"/>
  <c r="DO162" i="1"/>
  <c r="DL162" i="1"/>
  <c r="DI162" i="1"/>
  <c r="DH162" i="1"/>
  <c r="DG162" i="1"/>
  <c r="DF162" i="1"/>
  <c r="DC162" i="1"/>
  <c r="CZ162" i="1"/>
  <c r="CW162" i="1"/>
  <c r="CT162" i="1"/>
  <c r="CS162" i="1"/>
  <c r="CR162" i="1"/>
  <c r="CP162" i="1"/>
  <c r="CG162" i="1"/>
  <c r="CA162" i="1"/>
  <c r="BP162" i="1"/>
  <c r="AO162" i="1"/>
  <c r="AI162" i="1"/>
  <c r="X162" i="1"/>
  <c r="ER161" i="1"/>
  <c r="EQ161" i="1"/>
  <c r="EN161" i="1"/>
  <c r="EL161" i="1"/>
  <c r="EK161" i="1"/>
  <c r="EJ161" i="1"/>
  <c r="EI161" i="1"/>
  <c r="EH161" i="1"/>
  <c r="EF161" i="1"/>
  <c r="EE161" i="1"/>
  <c r="EB161" i="1"/>
  <c r="DZ161" i="1"/>
  <c r="DY161" i="1"/>
  <c r="DV161" i="1"/>
  <c r="DU161" i="1"/>
  <c r="DT161" i="1"/>
  <c r="DR161" i="1"/>
  <c r="DP161" i="1"/>
  <c r="DO161" i="1"/>
  <c r="DL161" i="1"/>
  <c r="DJ161" i="1"/>
  <c r="DI161" i="1"/>
  <c r="DH161" i="1"/>
  <c r="DG161" i="1"/>
  <c r="DF161" i="1"/>
  <c r="DD161" i="1"/>
  <c r="DC161" i="1"/>
  <c r="CZ161" i="1"/>
  <c r="CX161" i="1"/>
  <c r="CW161" i="1"/>
  <c r="CT161" i="1"/>
  <c r="CS161" i="1"/>
  <c r="CR161" i="1"/>
  <c r="CP161" i="1"/>
  <c r="CG161" i="1"/>
  <c r="CA161" i="1"/>
  <c r="BP161" i="1"/>
  <c r="AO161" i="1"/>
  <c r="AI161" i="1"/>
  <c r="X161" i="1"/>
  <c r="ER160" i="1"/>
  <c r="EQ160" i="1"/>
  <c r="EN160" i="1"/>
  <c r="EK160" i="1"/>
  <c r="EJ160" i="1"/>
  <c r="EI160" i="1"/>
  <c r="EH160" i="1"/>
  <c r="EF160" i="1"/>
  <c r="EE160" i="1"/>
  <c r="EB160" i="1"/>
  <c r="DZ160" i="1"/>
  <c r="DY160" i="1"/>
  <c r="DV160" i="1"/>
  <c r="DU160" i="1"/>
  <c r="DT160" i="1"/>
  <c r="DR160" i="1"/>
  <c r="EL160" i="1" s="1"/>
  <c r="DP160" i="1"/>
  <c r="DO160" i="1"/>
  <c r="DL160" i="1"/>
  <c r="DI160" i="1"/>
  <c r="DH160" i="1"/>
  <c r="DG160" i="1"/>
  <c r="DF160" i="1"/>
  <c r="DD160" i="1"/>
  <c r="DC160" i="1"/>
  <c r="CZ160" i="1"/>
  <c r="CX160" i="1"/>
  <c r="CW160" i="1"/>
  <c r="CT160" i="1"/>
  <c r="CS160" i="1"/>
  <c r="CR160" i="1"/>
  <c r="CP160" i="1"/>
  <c r="DJ160" i="1" s="1"/>
  <c r="CG160" i="1"/>
  <c r="CA160" i="1"/>
  <c r="BP160" i="1"/>
  <c r="AO160" i="1"/>
  <c r="AI160" i="1"/>
  <c r="X160" i="1"/>
  <c r="ER159" i="1"/>
  <c r="EQ159" i="1"/>
  <c r="EN159" i="1"/>
  <c r="EL159" i="1"/>
  <c r="EK159" i="1"/>
  <c r="EJ159" i="1"/>
  <c r="EI159" i="1"/>
  <c r="EH159" i="1"/>
  <c r="EE159" i="1"/>
  <c r="EB159" i="1"/>
  <c r="DY159" i="1"/>
  <c r="DV159" i="1"/>
  <c r="DU159" i="1"/>
  <c r="DT159" i="1"/>
  <c r="DR159" i="1"/>
  <c r="EF159" i="1" s="1"/>
  <c r="DP159" i="1"/>
  <c r="DO159" i="1"/>
  <c r="DL159" i="1"/>
  <c r="DJ159" i="1"/>
  <c r="DI159" i="1"/>
  <c r="DH159" i="1"/>
  <c r="DG159" i="1"/>
  <c r="DF159" i="1"/>
  <c r="DC159" i="1"/>
  <c r="CZ159" i="1"/>
  <c r="CW159" i="1"/>
  <c r="CT159" i="1"/>
  <c r="CS159" i="1"/>
  <c r="CR159" i="1"/>
  <c r="CP159" i="1"/>
  <c r="DD159" i="1" s="1"/>
  <c r="CG159" i="1"/>
  <c r="CA159" i="1"/>
  <c r="BP159" i="1"/>
  <c r="AO159" i="1"/>
  <c r="AI159" i="1"/>
  <c r="X159" i="1"/>
  <c r="ER158" i="1"/>
  <c r="EQ158" i="1"/>
  <c r="EN158" i="1"/>
  <c r="EK158" i="1"/>
  <c r="EJ158" i="1"/>
  <c r="EI158" i="1"/>
  <c r="EH158" i="1"/>
  <c r="EE158" i="1"/>
  <c r="EB158" i="1"/>
  <c r="DY158" i="1"/>
  <c r="DV158" i="1"/>
  <c r="DU158" i="1"/>
  <c r="DT158" i="1"/>
  <c r="DR158" i="1"/>
  <c r="DO158" i="1"/>
  <c r="DL158" i="1"/>
  <c r="DI158" i="1"/>
  <c r="DH158" i="1"/>
  <c r="DG158" i="1"/>
  <c r="DF158" i="1"/>
  <c r="DC158" i="1"/>
  <c r="CZ158" i="1"/>
  <c r="CW158" i="1"/>
  <c r="CS158" i="1"/>
  <c r="DP158" i="1" s="1"/>
  <c r="CR158" i="1"/>
  <c r="CP158" i="1"/>
  <c r="CG158" i="1"/>
  <c r="CA158" i="1"/>
  <c r="BP158" i="1"/>
  <c r="AO158" i="1"/>
  <c r="AI158" i="1"/>
  <c r="X158" i="1"/>
  <c r="ES157" i="1"/>
  <c r="EQ157" i="1"/>
  <c r="EO157" i="1"/>
  <c r="EN157" i="1"/>
  <c r="EL157" i="1"/>
  <c r="EK157" i="1"/>
  <c r="EJ157" i="1"/>
  <c r="EI157" i="1"/>
  <c r="EH157" i="1"/>
  <c r="EF157" i="1"/>
  <c r="EE157" i="1"/>
  <c r="EB157" i="1"/>
  <c r="DZ157" i="1"/>
  <c r="DY157" i="1"/>
  <c r="DV157" i="1"/>
  <c r="EM157" i="1" s="1"/>
  <c r="DU157" i="1"/>
  <c r="ER157" i="1" s="1"/>
  <c r="DT157" i="1"/>
  <c r="DR157" i="1"/>
  <c r="DO157" i="1"/>
  <c r="DM157" i="1"/>
  <c r="DL157" i="1"/>
  <c r="DJ157" i="1"/>
  <c r="DI157" i="1"/>
  <c r="DH157" i="1"/>
  <c r="DG157" i="1"/>
  <c r="DF157" i="1"/>
  <c r="DD157" i="1"/>
  <c r="DC157" i="1"/>
  <c r="CZ157" i="1"/>
  <c r="CX157" i="1"/>
  <c r="CW157" i="1"/>
  <c r="CT157" i="1"/>
  <c r="CS157" i="1"/>
  <c r="DP157" i="1" s="1"/>
  <c r="CR157" i="1"/>
  <c r="CP157" i="1"/>
  <c r="CG157" i="1"/>
  <c r="CA157" i="1"/>
  <c r="BP157" i="1"/>
  <c r="AO157" i="1"/>
  <c r="AI157" i="1"/>
  <c r="X157" i="1"/>
  <c r="ER156" i="1"/>
  <c r="EQ156" i="1"/>
  <c r="EN156" i="1"/>
  <c r="EK156" i="1"/>
  <c r="EJ156" i="1"/>
  <c r="EI156" i="1"/>
  <c r="EH156" i="1"/>
  <c r="EE156" i="1"/>
  <c r="EB156" i="1"/>
  <c r="DZ156" i="1"/>
  <c r="DY156" i="1"/>
  <c r="DU156" i="1"/>
  <c r="DV156" i="1" s="1"/>
  <c r="DT156" i="1"/>
  <c r="DR156" i="1"/>
  <c r="EO156" i="1" s="1"/>
  <c r="DP156" i="1"/>
  <c r="DO156" i="1"/>
  <c r="DL156" i="1"/>
  <c r="DI156" i="1"/>
  <c r="DH156" i="1"/>
  <c r="DG156" i="1"/>
  <c r="DF156" i="1"/>
  <c r="DC156" i="1"/>
  <c r="CZ156" i="1"/>
  <c r="CX156" i="1"/>
  <c r="CW156" i="1"/>
  <c r="CS156" i="1"/>
  <c r="CT156" i="1" s="1"/>
  <c r="CR156" i="1"/>
  <c r="CP156" i="1"/>
  <c r="DM156" i="1" s="1"/>
  <c r="CG156" i="1"/>
  <c r="CA156" i="1"/>
  <c r="BP156" i="1"/>
  <c r="AO156" i="1"/>
  <c r="AI156" i="1"/>
  <c r="X156" i="1"/>
  <c r="EQ155" i="1"/>
  <c r="EO155" i="1"/>
  <c r="EN155" i="1"/>
  <c r="EL155" i="1"/>
  <c r="EK155" i="1"/>
  <c r="EJ155" i="1"/>
  <c r="EI155" i="1"/>
  <c r="EH155" i="1"/>
  <c r="EF155" i="1"/>
  <c r="EE155" i="1"/>
  <c r="EB155" i="1"/>
  <c r="DY155" i="1"/>
  <c r="DV155" i="1"/>
  <c r="EM155" i="1" s="1"/>
  <c r="DU155" i="1"/>
  <c r="ER155" i="1" s="1"/>
  <c r="DT155" i="1"/>
  <c r="DR155" i="1"/>
  <c r="DZ155" i="1" s="1"/>
  <c r="DO155" i="1"/>
  <c r="DM155" i="1"/>
  <c r="DL155" i="1"/>
  <c r="DJ155" i="1"/>
  <c r="DI155" i="1"/>
  <c r="DH155" i="1"/>
  <c r="DG155" i="1"/>
  <c r="DF155" i="1"/>
  <c r="DD155" i="1"/>
  <c r="DC155" i="1"/>
  <c r="CZ155" i="1"/>
  <c r="CW155" i="1"/>
  <c r="CT155" i="1"/>
  <c r="DK155" i="1" s="1"/>
  <c r="CS155" i="1"/>
  <c r="DP155" i="1" s="1"/>
  <c r="CR155" i="1"/>
  <c r="CP155" i="1"/>
  <c r="CX155" i="1" s="1"/>
  <c r="CG155" i="1"/>
  <c r="CA155" i="1"/>
  <c r="BP155" i="1"/>
  <c r="AO155" i="1"/>
  <c r="AI155" i="1"/>
  <c r="X155" i="1"/>
  <c r="EQ154" i="1"/>
  <c r="EN154" i="1"/>
  <c r="EK154" i="1"/>
  <c r="EJ154" i="1"/>
  <c r="EI154" i="1"/>
  <c r="EH154" i="1"/>
  <c r="EE154" i="1"/>
  <c r="EB154" i="1"/>
  <c r="DY154" i="1"/>
  <c r="DU154" i="1"/>
  <c r="DV154" i="1" s="1"/>
  <c r="DT154" i="1"/>
  <c r="DR154" i="1"/>
  <c r="DO154" i="1"/>
  <c r="DL154" i="1"/>
  <c r="DI154" i="1"/>
  <c r="DH154" i="1"/>
  <c r="DG154" i="1"/>
  <c r="DF154" i="1"/>
  <c r="DC154" i="1"/>
  <c r="CZ154" i="1"/>
  <c r="CW154" i="1"/>
  <c r="CS154" i="1"/>
  <c r="CT154" i="1" s="1"/>
  <c r="CR154" i="1"/>
  <c r="CP154" i="1"/>
  <c r="CG154" i="1"/>
  <c r="CA154" i="1"/>
  <c r="BP154" i="1"/>
  <c r="AO154" i="1"/>
  <c r="AI154" i="1"/>
  <c r="X154" i="1"/>
  <c r="ES153" i="1"/>
  <c r="EQ153" i="1"/>
  <c r="EO153" i="1"/>
  <c r="EN153" i="1"/>
  <c r="EL153" i="1"/>
  <c r="EK153" i="1"/>
  <c r="EJ153" i="1"/>
  <c r="EI153" i="1"/>
  <c r="EH153" i="1"/>
  <c r="EF153" i="1"/>
  <c r="EE153" i="1"/>
  <c r="EB153" i="1"/>
  <c r="DZ153" i="1"/>
  <c r="DY153" i="1"/>
  <c r="DV153" i="1"/>
  <c r="EM153" i="1" s="1"/>
  <c r="DU153" i="1"/>
  <c r="ER153" i="1" s="1"/>
  <c r="DT153" i="1"/>
  <c r="DR153" i="1"/>
  <c r="DO153" i="1"/>
  <c r="DM153" i="1"/>
  <c r="DL153" i="1"/>
  <c r="DI153" i="1"/>
  <c r="DH153" i="1"/>
  <c r="DG153" i="1"/>
  <c r="DF153" i="1"/>
  <c r="DC153" i="1"/>
  <c r="CZ153" i="1"/>
  <c r="CW153" i="1"/>
  <c r="CS153" i="1"/>
  <c r="CR153" i="1"/>
  <c r="CQ153" i="1"/>
  <c r="CP153" i="1"/>
  <c r="DJ153" i="1" s="1"/>
  <c r="CG153" i="1"/>
  <c r="CA153" i="1"/>
  <c r="BP153" i="1"/>
  <c r="AO153" i="1"/>
  <c r="AI153" i="1"/>
  <c r="X153" i="1"/>
  <c r="EQ152" i="1"/>
  <c r="EO152" i="1"/>
  <c r="EN152" i="1"/>
  <c r="EK152" i="1"/>
  <c r="EJ152" i="1"/>
  <c r="EI152" i="1"/>
  <c r="EH152" i="1"/>
  <c r="EE152" i="1"/>
  <c r="EB152" i="1"/>
  <c r="DY152" i="1"/>
  <c r="DU152" i="1"/>
  <c r="DT152" i="1"/>
  <c r="DS152" i="1"/>
  <c r="DR152" i="1"/>
  <c r="EL152" i="1" s="1"/>
  <c r="DO152" i="1"/>
  <c r="DM152" i="1"/>
  <c r="DL152" i="1"/>
  <c r="DI152" i="1"/>
  <c r="DH152" i="1"/>
  <c r="DG152" i="1"/>
  <c r="DF152" i="1"/>
  <c r="DC152" i="1"/>
  <c r="CZ152" i="1"/>
  <c r="CW152" i="1"/>
  <c r="CU152" i="1"/>
  <c r="DA152" i="1" s="1"/>
  <c r="CS152" i="1"/>
  <c r="CR152" i="1"/>
  <c r="CQ152" i="1"/>
  <c r="CP152" i="1"/>
  <c r="DJ152" i="1" s="1"/>
  <c r="CG152" i="1"/>
  <c r="CA152" i="1"/>
  <c r="BP152" i="1"/>
  <c r="AO152" i="1"/>
  <c r="AI152" i="1"/>
  <c r="X152" i="1"/>
  <c r="EQ151" i="1"/>
  <c r="EO151" i="1"/>
  <c r="EN151" i="1"/>
  <c r="EK151" i="1"/>
  <c r="EJ151" i="1"/>
  <c r="EI151" i="1"/>
  <c r="EH151" i="1"/>
  <c r="EE151" i="1"/>
  <c r="EB151" i="1"/>
  <c r="DY151" i="1"/>
  <c r="DW151" i="1"/>
  <c r="EC151" i="1" s="1"/>
  <c r="DU151" i="1"/>
  <c r="DT151" i="1"/>
  <c r="DS151" i="1"/>
  <c r="DR151" i="1"/>
  <c r="EL151" i="1" s="1"/>
  <c r="DO151" i="1"/>
  <c r="DM151" i="1"/>
  <c r="DL151" i="1"/>
  <c r="DI151" i="1"/>
  <c r="DH151" i="1"/>
  <c r="DG151" i="1"/>
  <c r="DF151" i="1"/>
  <c r="DC151" i="1"/>
  <c r="CZ151" i="1"/>
  <c r="CW151" i="1"/>
  <c r="CU151" i="1"/>
  <c r="DA151" i="1" s="1"/>
  <c r="CS151" i="1"/>
  <c r="CR151" i="1"/>
  <c r="CQ151" i="1"/>
  <c r="CP151" i="1"/>
  <c r="DJ151" i="1" s="1"/>
  <c r="CG151" i="1"/>
  <c r="CA151" i="1"/>
  <c r="BP151" i="1"/>
  <c r="AO151" i="1"/>
  <c r="AI151" i="1"/>
  <c r="X151" i="1"/>
  <c r="EQ150" i="1"/>
  <c r="EO150" i="1"/>
  <c r="EN150" i="1"/>
  <c r="EK150" i="1"/>
  <c r="EJ150" i="1"/>
  <c r="EI150" i="1"/>
  <c r="EH150" i="1"/>
  <c r="EE150" i="1"/>
  <c r="EB150" i="1"/>
  <c r="DY150" i="1"/>
  <c r="DU150" i="1"/>
  <c r="DT150" i="1"/>
  <c r="DS150" i="1"/>
  <c r="DR150" i="1"/>
  <c r="EL150" i="1" s="1"/>
  <c r="DO150" i="1"/>
  <c r="DM150" i="1"/>
  <c r="DL150" i="1"/>
  <c r="DI150" i="1"/>
  <c r="DH150" i="1"/>
  <c r="DG150" i="1"/>
  <c r="DF150" i="1"/>
  <c r="DC150" i="1"/>
  <c r="CZ150" i="1"/>
  <c r="CW150" i="1"/>
  <c r="CS150" i="1"/>
  <c r="CR150" i="1"/>
  <c r="CQ150" i="1"/>
  <c r="CP150" i="1"/>
  <c r="DJ150" i="1" s="1"/>
  <c r="CG150" i="1"/>
  <c r="CA150" i="1"/>
  <c r="BP150" i="1"/>
  <c r="AO150" i="1"/>
  <c r="AI150" i="1"/>
  <c r="X150" i="1"/>
  <c r="EQ149" i="1"/>
  <c r="EO149" i="1"/>
  <c r="EN149" i="1"/>
  <c r="EK149" i="1"/>
  <c r="EJ149" i="1"/>
  <c r="EI149" i="1"/>
  <c r="EH149" i="1"/>
  <c r="EE149" i="1"/>
  <c r="EB149" i="1"/>
  <c r="EA149" i="1"/>
  <c r="DY149" i="1"/>
  <c r="DU149" i="1"/>
  <c r="DT149" i="1"/>
  <c r="DS149" i="1"/>
  <c r="DR149" i="1"/>
  <c r="EL149" i="1" s="1"/>
  <c r="DO149" i="1"/>
  <c r="DM149" i="1"/>
  <c r="DL149" i="1"/>
  <c r="DI149" i="1"/>
  <c r="DH149" i="1"/>
  <c r="DG149" i="1"/>
  <c r="DF149" i="1"/>
  <c r="DC149" i="1"/>
  <c r="CZ149" i="1"/>
  <c r="CY149" i="1"/>
  <c r="CW149" i="1"/>
  <c r="CS149" i="1"/>
  <c r="CR149" i="1"/>
  <c r="CQ149" i="1"/>
  <c r="CP149" i="1"/>
  <c r="DJ149" i="1" s="1"/>
  <c r="CG149" i="1"/>
  <c r="CA149" i="1"/>
  <c r="BP149" i="1"/>
  <c r="AO149" i="1"/>
  <c r="AI149" i="1"/>
  <c r="X149" i="1"/>
  <c r="A149" i="1"/>
  <c r="A150" i="1" s="1"/>
  <c r="A151" i="1" s="1"/>
  <c r="EQ148" i="1"/>
  <c r="EO148" i="1"/>
  <c r="EN148" i="1"/>
  <c r="EK148" i="1"/>
  <c r="EJ148" i="1"/>
  <c r="EI148" i="1"/>
  <c r="EH148" i="1"/>
  <c r="EE148" i="1"/>
  <c r="EB148" i="1"/>
  <c r="EA148" i="1"/>
  <c r="DY148" i="1"/>
  <c r="DU148" i="1"/>
  <c r="DT148" i="1"/>
  <c r="DS148" i="1"/>
  <c r="DR148" i="1"/>
  <c r="EL148" i="1" s="1"/>
  <c r="DO148" i="1"/>
  <c r="DM148" i="1"/>
  <c r="DL148" i="1"/>
  <c r="DI148" i="1"/>
  <c r="DH148" i="1"/>
  <c r="DG148" i="1"/>
  <c r="DF148" i="1"/>
  <c r="DC148" i="1"/>
  <c r="CZ148" i="1"/>
  <c r="CY148" i="1"/>
  <c r="CW148" i="1"/>
  <c r="CS148" i="1"/>
  <c r="CR148" i="1"/>
  <c r="CQ148" i="1"/>
  <c r="CP148" i="1"/>
  <c r="DJ148" i="1" s="1"/>
  <c r="CG148" i="1"/>
  <c r="CA148" i="1"/>
  <c r="BP148" i="1"/>
  <c r="AO148" i="1"/>
  <c r="AI148" i="1"/>
  <c r="X148" i="1"/>
  <c r="EQ147" i="1"/>
  <c r="EO147" i="1"/>
  <c r="EN147" i="1"/>
  <c r="EK147" i="1"/>
  <c r="EJ147" i="1"/>
  <c r="EI147" i="1"/>
  <c r="EH147" i="1"/>
  <c r="EE147" i="1"/>
  <c r="EB147" i="1"/>
  <c r="EA147" i="1"/>
  <c r="DY147" i="1"/>
  <c r="DU147" i="1"/>
  <c r="DT147" i="1"/>
  <c r="DS147" i="1"/>
  <c r="EP147" i="1" s="1"/>
  <c r="DR147" i="1"/>
  <c r="EL147" i="1" s="1"/>
  <c r="DQ147" i="1"/>
  <c r="DP147" i="1"/>
  <c r="DO147" i="1"/>
  <c r="DM147" i="1"/>
  <c r="DL147" i="1"/>
  <c r="DK147" i="1"/>
  <c r="DI147" i="1"/>
  <c r="DH147" i="1"/>
  <c r="DG147" i="1"/>
  <c r="DF147" i="1"/>
  <c r="DC147" i="1"/>
  <c r="CZ147" i="1"/>
  <c r="CW147" i="1"/>
  <c r="CV147" i="1"/>
  <c r="DB147" i="1" s="1"/>
  <c r="CS147" i="1"/>
  <c r="CT147" i="1" s="1"/>
  <c r="CR147" i="1"/>
  <c r="CQ147" i="1"/>
  <c r="CP147" i="1"/>
  <c r="DJ147" i="1" s="1"/>
  <c r="CG147" i="1"/>
  <c r="CA147" i="1"/>
  <c r="BP147" i="1"/>
  <c r="AO147" i="1"/>
  <c r="AI147" i="1"/>
  <c r="X147" i="1"/>
  <c r="EQ146" i="1"/>
  <c r="EO146" i="1"/>
  <c r="EN146" i="1"/>
  <c r="EK146" i="1"/>
  <c r="EJ146" i="1"/>
  <c r="EI146" i="1"/>
  <c r="EH146" i="1"/>
  <c r="EE146" i="1"/>
  <c r="EB146" i="1"/>
  <c r="EA146" i="1"/>
  <c r="DY146" i="1"/>
  <c r="DU146" i="1"/>
  <c r="DT146" i="1"/>
  <c r="DS146" i="1"/>
  <c r="EP146" i="1" s="1"/>
  <c r="DR146" i="1"/>
  <c r="EL146" i="1" s="1"/>
  <c r="DQ146" i="1"/>
  <c r="DO146" i="1"/>
  <c r="DM146" i="1"/>
  <c r="DL146" i="1"/>
  <c r="DI146" i="1"/>
  <c r="DH146" i="1"/>
  <c r="DG146" i="1"/>
  <c r="DF146" i="1"/>
  <c r="DC146" i="1"/>
  <c r="CZ146" i="1"/>
  <c r="CY146" i="1"/>
  <c r="CW146" i="1"/>
  <c r="CS146" i="1"/>
  <c r="CT146" i="1" s="1"/>
  <c r="DK146" i="1" s="1"/>
  <c r="CR146" i="1"/>
  <c r="CQ146" i="1"/>
  <c r="DN146" i="1" s="1"/>
  <c r="CP146" i="1"/>
  <c r="DJ146" i="1" s="1"/>
  <c r="CG146" i="1"/>
  <c r="CA146" i="1"/>
  <c r="BP146" i="1"/>
  <c r="AO146" i="1"/>
  <c r="AI146" i="1"/>
  <c r="X146" i="1"/>
  <c r="ES145" i="1"/>
  <c r="ER145" i="1"/>
  <c r="EQ145" i="1"/>
  <c r="EO145" i="1"/>
  <c r="EN145" i="1"/>
  <c r="EM145" i="1"/>
  <c r="EK145" i="1"/>
  <c r="EJ145" i="1"/>
  <c r="EI145" i="1"/>
  <c r="EH145" i="1"/>
  <c r="EG145" i="1"/>
  <c r="EE145" i="1"/>
  <c r="EB145" i="1"/>
  <c r="DY145" i="1"/>
  <c r="DW145" i="1"/>
  <c r="EC145" i="1" s="1"/>
  <c r="DU145" i="1"/>
  <c r="DV145" i="1" s="1"/>
  <c r="DT145" i="1"/>
  <c r="DS145" i="1"/>
  <c r="EP145" i="1" s="1"/>
  <c r="DR145" i="1"/>
  <c r="EL145" i="1" s="1"/>
  <c r="DO145" i="1"/>
  <c r="DM145" i="1"/>
  <c r="DL145" i="1"/>
  <c r="DI145" i="1"/>
  <c r="DH145" i="1"/>
  <c r="DG145" i="1"/>
  <c r="DF145" i="1"/>
  <c r="DD145" i="1"/>
  <c r="DC145" i="1"/>
  <c r="CZ145" i="1"/>
  <c r="CY145" i="1"/>
  <c r="CW145" i="1"/>
  <c r="CS145" i="1"/>
  <c r="CR145" i="1"/>
  <c r="CQ145" i="1"/>
  <c r="DN145" i="1" s="1"/>
  <c r="CP145" i="1"/>
  <c r="DJ145" i="1" s="1"/>
  <c r="CG145" i="1"/>
  <c r="CA145" i="1"/>
  <c r="BP145" i="1"/>
  <c r="AO145" i="1"/>
  <c r="AI145" i="1"/>
  <c r="X145" i="1"/>
  <c r="ES144" i="1"/>
  <c r="ER144" i="1"/>
  <c r="EQ144" i="1"/>
  <c r="EO144" i="1"/>
  <c r="EN144" i="1"/>
  <c r="EM144" i="1"/>
  <c r="EK144" i="1"/>
  <c r="EJ144" i="1"/>
  <c r="EI144" i="1"/>
  <c r="EH144" i="1"/>
  <c r="EE144" i="1"/>
  <c r="EB144" i="1"/>
  <c r="DY144" i="1"/>
  <c r="DU144" i="1"/>
  <c r="DV144" i="1" s="1"/>
  <c r="DT144" i="1"/>
  <c r="DS144" i="1"/>
  <c r="DR144" i="1"/>
  <c r="EL144" i="1" s="1"/>
  <c r="DQ144" i="1"/>
  <c r="DP144" i="1"/>
  <c r="DO144" i="1"/>
  <c r="DM144" i="1"/>
  <c r="DL144" i="1"/>
  <c r="DK144" i="1"/>
  <c r="DI144" i="1"/>
  <c r="DH144" i="1"/>
  <c r="DG144" i="1"/>
  <c r="DF144" i="1"/>
  <c r="DE144" i="1"/>
  <c r="DC144" i="1"/>
  <c r="CZ144" i="1"/>
  <c r="CW144" i="1"/>
  <c r="CU144" i="1"/>
  <c r="DA144" i="1" s="1"/>
  <c r="CS144" i="1"/>
  <c r="CT144" i="1" s="1"/>
  <c r="CR144" i="1"/>
  <c r="CQ144" i="1"/>
  <c r="DN144" i="1" s="1"/>
  <c r="CP144" i="1"/>
  <c r="DJ144" i="1" s="1"/>
  <c r="CG144" i="1"/>
  <c r="CA144" i="1"/>
  <c r="BP144" i="1"/>
  <c r="AO144" i="1"/>
  <c r="AI144" i="1"/>
  <c r="X144" i="1"/>
  <c r="ES143" i="1"/>
  <c r="EQ143" i="1"/>
  <c r="EO143" i="1"/>
  <c r="EN143" i="1"/>
  <c r="EK143" i="1"/>
  <c r="EJ143" i="1"/>
  <c r="EI143" i="1"/>
  <c r="EH143" i="1"/>
  <c r="EE143" i="1"/>
  <c r="EB143" i="1"/>
  <c r="EA143" i="1"/>
  <c r="DY143" i="1"/>
  <c r="DU143" i="1"/>
  <c r="DV143" i="1" s="1"/>
  <c r="EM143" i="1" s="1"/>
  <c r="DT143" i="1"/>
  <c r="DS143" i="1"/>
  <c r="EP143" i="1" s="1"/>
  <c r="DR143" i="1"/>
  <c r="EL143" i="1" s="1"/>
  <c r="DQ143" i="1"/>
  <c r="DP143" i="1"/>
  <c r="DO143" i="1"/>
  <c r="DM143" i="1"/>
  <c r="DL143" i="1"/>
  <c r="DK143" i="1"/>
  <c r="DI143" i="1"/>
  <c r="DH143" i="1"/>
  <c r="DG143" i="1"/>
  <c r="DF143" i="1"/>
  <c r="DC143" i="1"/>
  <c r="CZ143" i="1"/>
  <c r="CW143" i="1"/>
  <c r="CS143" i="1"/>
  <c r="CT143" i="1" s="1"/>
  <c r="CR143" i="1"/>
  <c r="CQ143" i="1"/>
  <c r="CP143" i="1"/>
  <c r="DJ143" i="1" s="1"/>
  <c r="CG143" i="1"/>
  <c r="CA143" i="1"/>
  <c r="BP143" i="1"/>
  <c r="AO143" i="1"/>
  <c r="AI143" i="1"/>
  <c r="X143" i="1"/>
  <c r="ER142" i="1"/>
  <c r="EQ142" i="1"/>
  <c r="EN142" i="1"/>
  <c r="EK142" i="1"/>
  <c r="EJ142" i="1"/>
  <c r="EI142" i="1"/>
  <c r="EH142" i="1"/>
  <c r="EE142" i="1"/>
  <c r="EB142" i="1"/>
  <c r="DY142" i="1"/>
  <c r="DV142" i="1"/>
  <c r="DU142" i="1"/>
  <c r="DT142" i="1"/>
  <c r="DR142" i="1"/>
  <c r="DO142" i="1"/>
  <c r="DL142" i="1"/>
  <c r="DJ142" i="1"/>
  <c r="DI142" i="1"/>
  <c r="DH142" i="1"/>
  <c r="DG142" i="1"/>
  <c r="DF142" i="1"/>
  <c r="DD142" i="1"/>
  <c r="DC142" i="1"/>
  <c r="CZ142" i="1"/>
  <c r="CW142" i="1"/>
  <c r="CU142" i="1"/>
  <c r="DA142" i="1" s="1"/>
  <c r="CS142" i="1"/>
  <c r="DP142" i="1" s="1"/>
  <c r="CR142" i="1"/>
  <c r="CQ142" i="1"/>
  <c r="CP142" i="1"/>
  <c r="DM142" i="1" s="1"/>
  <c r="CG142" i="1"/>
  <c r="CA142" i="1"/>
  <c r="BP142" i="1"/>
  <c r="AO142" i="1"/>
  <c r="AI142" i="1"/>
  <c r="X142" i="1"/>
  <c r="ER141" i="1"/>
  <c r="EQ141" i="1"/>
  <c r="EO141" i="1"/>
  <c r="EN141" i="1"/>
  <c r="EM141" i="1"/>
  <c r="EK141" i="1"/>
  <c r="EJ141" i="1"/>
  <c r="EI141" i="1"/>
  <c r="EH141" i="1"/>
  <c r="EF141" i="1"/>
  <c r="EE141" i="1"/>
  <c r="EB141" i="1"/>
  <c r="EA141" i="1"/>
  <c r="DY141" i="1"/>
  <c r="DW141" i="1"/>
  <c r="EC141" i="1" s="1"/>
  <c r="DU141" i="1"/>
  <c r="DV141" i="1" s="1"/>
  <c r="ES141" i="1" s="1"/>
  <c r="DT141" i="1"/>
  <c r="DS141" i="1"/>
  <c r="DR141" i="1"/>
  <c r="EL141" i="1" s="1"/>
  <c r="DP141" i="1"/>
  <c r="DO141" i="1"/>
  <c r="DM141" i="1"/>
  <c r="DL141" i="1"/>
  <c r="DK141" i="1"/>
  <c r="DI141" i="1"/>
  <c r="DH141" i="1"/>
  <c r="DG141" i="1"/>
  <c r="DF141" i="1"/>
  <c r="DD141" i="1"/>
  <c r="DC141" i="1"/>
  <c r="CZ141" i="1"/>
  <c r="CW141" i="1"/>
  <c r="CU141" i="1"/>
  <c r="DA141" i="1" s="1"/>
  <c r="CS141" i="1"/>
  <c r="CT141" i="1" s="1"/>
  <c r="DQ141" i="1" s="1"/>
  <c r="CR141" i="1"/>
  <c r="CQ141" i="1"/>
  <c r="CP141" i="1"/>
  <c r="DJ141" i="1" s="1"/>
  <c r="CG141" i="1"/>
  <c r="CA141" i="1"/>
  <c r="BP141" i="1"/>
  <c r="AO141" i="1"/>
  <c r="AI141" i="1"/>
  <c r="X141" i="1"/>
  <c r="ER140" i="1"/>
  <c r="EQ140" i="1"/>
  <c r="EO140" i="1"/>
  <c r="EN140" i="1"/>
  <c r="EK140" i="1"/>
  <c r="EJ140" i="1"/>
  <c r="EI140" i="1"/>
  <c r="EH140" i="1"/>
  <c r="EF140" i="1"/>
  <c r="EE140" i="1"/>
  <c r="EB140" i="1"/>
  <c r="EA140" i="1"/>
  <c r="DY140" i="1"/>
  <c r="DW140" i="1"/>
  <c r="EC140" i="1" s="1"/>
  <c r="DU140" i="1"/>
  <c r="DV140" i="1" s="1"/>
  <c r="ES140" i="1" s="1"/>
  <c r="DT140" i="1"/>
  <c r="DS140" i="1"/>
  <c r="DR140" i="1"/>
  <c r="EL140" i="1" s="1"/>
  <c r="DP140" i="1"/>
  <c r="DO140" i="1"/>
  <c r="DM140" i="1"/>
  <c r="DL140" i="1"/>
  <c r="DK140" i="1"/>
  <c r="DI140" i="1"/>
  <c r="DH140" i="1"/>
  <c r="DG140" i="1"/>
  <c r="DF140" i="1"/>
  <c r="DC140" i="1"/>
  <c r="CZ140" i="1"/>
  <c r="CW140" i="1"/>
  <c r="CS140" i="1"/>
  <c r="CT140" i="1" s="1"/>
  <c r="DQ140" i="1" s="1"/>
  <c r="CR140" i="1"/>
  <c r="CQ140" i="1"/>
  <c r="DN140" i="1" s="1"/>
  <c r="CP140" i="1"/>
  <c r="DJ140" i="1" s="1"/>
  <c r="CG140" i="1"/>
  <c r="CA140" i="1"/>
  <c r="BP140" i="1"/>
  <c r="AO140" i="1"/>
  <c r="AI140" i="1"/>
  <c r="X140" i="1"/>
  <c r="EQ139" i="1"/>
  <c r="EO139" i="1"/>
  <c r="EN139" i="1"/>
  <c r="EK139" i="1"/>
  <c r="EJ139" i="1"/>
  <c r="EI139" i="1"/>
  <c r="EH139" i="1"/>
  <c r="EG139" i="1"/>
  <c r="EE139" i="1"/>
  <c r="EB139" i="1"/>
  <c r="EA139" i="1"/>
  <c r="DY139" i="1"/>
  <c r="DW139" i="1"/>
  <c r="EC139" i="1" s="1"/>
  <c r="DU139" i="1"/>
  <c r="DV139" i="1" s="1"/>
  <c r="ES139" i="1" s="1"/>
  <c r="DT139" i="1"/>
  <c r="DS139" i="1"/>
  <c r="EP139" i="1" s="1"/>
  <c r="DR139" i="1"/>
  <c r="EL139" i="1" s="1"/>
  <c r="DO139" i="1"/>
  <c r="DM139" i="1"/>
  <c r="DL139" i="1"/>
  <c r="DI139" i="1"/>
  <c r="DH139" i="1"/>
  <c r="DG139" i="1"/>
  <c r="DF139" i="1"/>
  <c r="DD139" i="1"/>
  <c r="DC139" i="1"/>
  <c r="CZ139" i="1"/>
  <c r="CY139" i="1"/>
  <c r="CW139" i="1"/>
  <c r="CS139" i="1"/>
  <c r="CR139" i="1"/>
  <c r="CQ139" i="1"/>
  <c r="DN139" i="1" s="1"/>
  <c r="CP139" i="1"/>
  <c r="DJ139" i="1" s="1"/>
  <c r="CG139" i="1"/>
  <c r="CA139" i="1"/>
  <c r="BP139" i="1"/>
  <c r="AO139" i="1"/>
  <c r="AI139" i="1"/>
  <c r="X139" i="1"/>
  <c r="ER138" i="1"/>
  <c r="EQ138" i="1"/>
  <c r="EO138" i="1"/>
  <c r="EN138" i="1"/>
  <c r="EK138" i="1"/>
  <c r="EJ138" i="1"/>
  <c r="EI138" i="1"/>
  <c r="EH138" i="1"/>
  <c r="EF138" i="1"/>
  <c r="EE138" i="1"/>
  <c r="EB138" i="1"/>
  <c r="DY138" i="1"/>
  <c r="DW138" i="1"/>
  <c r="EC138" i="1" s="1"/>
  <c r="DU138" i="1"/>
  <c r="DV138" i="1" s="1"/>
  <c r="DX138" i="1" s="1"/>
  <c r="ED138" i="1" s="1"/>
  <c r="DT138" i="1"/>
  <c r="DS138" i="1"/>
  <c r="EA138" i="1" s="1"/>
  <c r="DR138" i="1"/>
  <c r="EL138" i="1" s="1"/>
  <c r="DP138" i="1"/>
  <c r="DO138" i="1"/>
  <c r="DM138" i="1"/>
  <c r="DL138" i="1"/>
  <c r="DI138" i="1"/>
  <c r="DH138" i="1"/>
  <c r="DG138" i="1"/>
  <c r="DF138" i="1"/>
  <c r="DD138" i="1"/>
  <c r="DC138" i="1"/>
  <c r="CZ138" i="1"/>
  <c r="CW138" i="1"/>
  <c r="CV138" i="1"/>
  <c r="DB138" i="1" s="1"/>
  <c r="CU138" i="1"/>
  <c r="DA138" i="1" s="1"/>
  <c r="CS138" i="1"/>
  <c r="CT138" i="1" s="1"/>
  <c r="CR138" i="1"/>
  <c r="CQ138" i="1"/>
  <c r="CY138" i="1" s="1"/>
  <c r="CP138" i="1"/>
  <c r="DJ138" i="1" s="1"/>
  <c r="CG138" i="1"/>
  <c r="CA138" i="1"/>
  <c r="BP138" i="1"/>
  <c r="AO138" i="1"/>
  <c r="AI138" i="1"/>
  <c r="X138" i="1"/>
  <c r="ER137" i="1"/>
  <c r="EQ137" i="1"/>
  <c r="EO137" i="1"/>
  <c r="EN137" i="1"/>
  <c r="EK137" i="1"/>
  <c r="EJ137" i="1"/>
  <c r="EI137" i="1"/>
  <c r="EH137" i="1"/>
  <c r="EF137" i="1"/>
  <c r="EE137" i="1"/>
  <c r="EB137" i="1"/>
  <c r="DY137" i="1"/>
  <c r="DX137" i="1"/>
  <c r="ED137" i="1" s="1"/>
  <c r="DW137" i="1"/>
  <c r="EC137" i="1" s="1"/>
  <c r="DU137" i="1"/>
  <c r="DV137" i="1" s="1"/>
  <c r="DT137" i="1"/>
  <c r="DS137" i="1"/>
  <c r="EA137" i="1" s="1"/>
  <c r="DR137" i="1"/>
  <c r="EL137" i="1" s="1"/>
  <c r="DP137" i="1"/>
  <c r="DO137" i="1"/>
  <c r="DM137" i="1"/>
  <c r="DL137" i="1"/>
  <c r="DI137" i="1"/>
  <c r="DH137" i="1"/>
  <c r="DG137" i="1"/>
  <c r="DF137" i="1"/>
  <c r="DD137" i="1"/>
  <c r="DC137" i="1"/>
  <c r="CZ137" i="1"/>
  <c r="CW137" i="1"/>
  <c r="CU137" i="1"/>
  <c r="DA137" i="1" s="1"/>
  <c r="CS137" i="1"/>
  <c r="CT137" i="1" s="1"/>
  <c r="CR137" i="1"/>
  <c r="CQ137" i="1"/>
  <c r="CP137" i="1"/>
  <c r="DJ137" i="1" s="1"/>
  <c r="CG137" i="1"/>
  <c r="CA137" i="1"/>
  <c r="BP137" i="1"/>
  <c r="AO137" i="1"/>
  <c r="AI137" i="1"/>
  <c r="X137" i="1"/>
  <c r="ER136" i="1"/>
  <c r="EQ136" i="1"/>
  <c r="EO136" i="1"/>
  <c r="EN136" i="1"/>
  <c r="EK136" i="1"/>
  <c r="EJ136" i="1"/>
  <c r="EI136" i="1"/>
  <c r="EH136" i="1"/>
  <c r="EF136" i="1"/>
  <c r="EE136" i="1"/>
  <c r="EB136" i="1"/>
  <c r="EA136" i="1"/>
  <c r="DY136" i="1"/>
  <c r="DW136" i="1"/>
  <c r="EC136" i="1" s="1"/>
  <c r="DU136" i="1"/>
  <c r="DV136" i="1" s="1"/>
  <c r="ES136" i="1" s="1"/>
  <c r="DT136" i="1"/>
  <c r="DS136" i="1"/>
  <c r="DR136" i="1"/>
  <c r="EL136" i="1" s="1"/>
  <c r="DP136" i="1"/>
  <c r="DO136" i="1"/>
  <c r="DM136" i="1"/>
  <c r="DL136" i="1"/>
  <c r="DI136" i="1"/>
  <c r="DH136" i="1"/>
  <c r="DG136" i="1"/>
  <c r="DF136" i="1"/>
  <c r="DD136" i="1"/>
  <c r="DC136" i="1"/>
  <c r="CZ136" i="1"/>
  <c r="CY136" i="1"/>
  <c r="CW136" i="1"/>
  <c r="CU136" i="1"/>
  <c r="DA136" i="1" s="1"/>
  <c r="CS136" i="1"/>
  <c r="CT136" i="1" s="1"/>
  <c r="DQ136" i="1" s="1"/>
  <c r="CR136" i="1"/>
  <c r="CQ136" i="1"/>
  <c r="CP136" i="1"/>
  <c r="DJ136" i="1" s="1"/>
  <c r="CG136" i="1"/>
  <c r="CA136" i="1"/>
  <c r="BP136" i="1"/>
  <c r="AO136" i="1"/>
  <c r="AI136" i="1"/>
  <c r="X136" i="1"/>
  <c r="ER135" i="1"/>
  <c r="EQ135" i="1"/>
  <c r="EO135" i="1"/>
  <c r="EN135" i="1"/>
  <c r="EK135" i="1"/>
  <c r="EJ135" i="1"/>
  <c r="EI135" i="1"/>
  <c r="EH135" i="1"/>
  <c r="EF135" i="1"/>
  <c r="EE135" i="1"/>
  <c r="EB135" i="1"/>
  <c r="DY135" i="1"/>
  <c r="DW135" i="1"/>
  <c r="EC135" i="1" s="1"/>
  <c r="DU135" i="1"/>
  <c r="DV135" i="1" s="1"/>
  <c r="ES135" i="1" s="1"/>
  <c r="DT135" i="1"/>
  <c r="DS135" i="1"/>
  <c r="EA135" i="1" s="1"/>
  <c r="DR135" i="1"/>
  <c r="EL135" i="1" s="1"/>
  <c r="DP135" i="1"/>
  <c r="DO135" i="1"/>
  <c r="DM135" i="1"/>
  <c r="DL135" i="1"/>
  <c r="DI135" i="1"/>
  <c r="DH135" i="1"/>
  <c r="DG135" i="1"/>
  <c r="DF135" i="1"/>
  <c r="DD135" i="1"/>
  <c r="DC135" i="1"/>
  <c r="CZ135" i="1"/>
  <c r="CW135" i="1"/>
  <c r="CU135" i="1"/>
  <c r="DA135" i="1" s="1"/>
  <c r="CS135" i="1"/>
  <c r="CT135" i="1" s="1"/>
  <c r="DQ135" i="1" s="1"/>
  <c r="CR135" i="1"/>
  <c r="CQ135" i="1"/>
  <c r="CY135" i="1" s="1"/>
  <c r="CP135" i="1"/>
  <c r="DJ135" i="1" s="1"/>
  <c r="CG135" i="1"/>
  <c r="CA135" i="1"/>
  <c r="BP135" i="1"/>
  <c r="AO135" i="1"/>
  <c r="AI135" i="1"/>
  <c r="X135" i="1"/>
  <c r="ER134" i="1"/>
  <c r="EQ134" i="1"/>
  <c r="EO134" i="1"/>
  <c r="EN134" i="1"/>
  <c r="EK134" i="1"/>
  <c r="EJ134" i="1"/>
  <c r="EI134" i="1"/>
  <c r="EH134" i="1"/>
  <c r="EF134" i="1"/>
  <c r="EE134" i="1"/>
  <c r="EB134" i="1"/>
  <c r="DY134" i="1"/>
  <c r="DW134" i="1"/>
  <c r="EC134" i="1" s="1"/>
  <c r="DU134" i="1"/>
  <c r="DV134" i="1" s="1"/>
  <c r="ES134" i="1" s="1"/>
  <c r="DT134" i="1"/>
  <c r="DS134" i="1"/>
  <c r="EA134" i="1" s="1"/>
  <c r="DR134" i="1"/>
  <c r="EL134" i="1" s="1"/>
  <c r="DP134" i="1"/>
  <c r="DO134" i="1"/>
  <c r="DM134" i="1"/>
  <c r="DL134" i="1"/>
  <c r="DI134" i="1"/>
  <c r="DH134" i="1"/>
  <c r="DG134" i="1"/>
  <c r="DF134" i="1"/>
  <c r="DD134" i="1"/>
  <c r="DC134" i="1"/>
  <c r="CZ134" i="1"/>
  <c r="CW134" i="1"/>
  <c r="CU134" i="1"/>
  <c r="DA134" i="1" s="1"/>
  <c r="CS134" i="1"/>
  <c r="CT134" i="1" s="1"/>
  <c r="DQ134" i="1" s="1"/>
  <c r="CR134" i="1"/>
  <c r="CQ134" i="1"/>
  <c r="CY134" i="1" s="1"/>
  <c r="CP134" i="1"/>
  <c r="DJ134" i="1" s="1"/>
  <c r="CG134" i="1"/>
  <c r="CA134" i="1"/>
  <c r="BP134" i="1"/>
  <c r="AO134" i="1"/>
  <c r="AI134" i="1"/>
  <c r="X134" i="1"/>
  <c r="A134" i="1"/>
  <c r="A135" i="1" s="1"/>
  <c r="A136" i="1" s="1"/>
  <c r="A137" i="1" s="1"/>
  <c r="A138" i="1" s="1"/>
  <c r="ER133" i="1"/>
  <c r="EQ133" i="1"/>
  <c r="EO133" i="1"/>
  <c r="EN133" i="1"/>
  <c r="EK133" i="1"/>
  <c r="EJ133" i="1"/>
  <c r="EI133" i="1"/>
  <c r="EH133" i="1"/>
  <c r="EF133" i="1"/>
  <c r="EE133" i="1"/>
  <c r="EB133" i="1"/>
  <c r="DY133" i="1"/>
  <c r="DW133" i="1"/>
  <c r="EC133" i="1" s="1"/>
  <c r="DU133" i="1"/>
  <c r="DV133" i="1" s="1"/>
  <c r="ES133" i="1" s="1"/>
  <c r="DT133" i="1"/>
  <c r="DS133" i="1"/>
  <c r="EA133" i="1" s="1"/>
  <c r="DR133" i="1"/>
  <c r="EL133" i="1" s="1"/>
  <c r="DP133" i="1"/>
  <c r="DO133" i="1"/>
  <c r="DM133" i="1"/>
  <c r="DL133" i="1"/>
  <c r="DI133" i="1"/>
  <c r="DH133" i="1"/>
  <c r="DG133" i="1"/>
  <c r="DF133" i="1"/>
  <c r="DD133" i="1"/>
  <c r="DC133" i="1"/>
  <c r="CZ133" i="1"/>
  <c r="CW133" i="1"/>
  <c r="CU133" i="1"/>
  <c r="DA133" i="1" s="1"/>
  <c r="CS133" i="1"/>
  <c r="CT133" i="1" s="1"/>
  <c r="DQ133" i="1" s="1"/>
  <c r="CR133" i="1"/>
  <c r="CQ133" i="1"/>
  <c r="CY133" i="1" s="1"/>
  <c r="CP133" i="1"/>
  <c r="DJ133" i="1" s="1"/>
  <c r="CG133" i="1"/>
  <c r="CA133" i="1"/>
  <c r="BP133" i="1"/>
  <c r="AO133" i="1"/>
  <c r="AI133" i="1"/>
  <c r="X133" i="1"/>
  <c r="EQ130" i="1"/>
  <c r="EN130" i="1"/>
  <c r="EL130" i="1"/>
  <c r="EK130" i="1"/>
  <c r="EJ130" i="1"/>
  <c r="EI130" i="1"/>
  <c r="EH130" i="1"/>
  <c r="EE130" i="1"/>
  <c r="EB130" i="1"/>
  <c r="DY130" i="1"/>
  <c r="DV130" i="1"/>
  <c r="DU130" i="1"/>
  <c r="ER130" i="1" s="1"/>
  <c r="DT130" i="1"/>
  <c r="DR130" i="1"/>
  <c r="DZ130" i="1" s="1"/>
  <c r="DO130" i="1"/>
  <c r="DL130" i="1"/>
  <c r="DI130" i="1"/>
  <c r="DH130" i="1"/>
  <c r="DG130" i="1"/>
  <c r="DF130" i="1"/>
  <c r="DC130" i="1"/>
  <c r="CZ130" i="1"/>
  <c r="CW130" i="1"/>
  <c r="CS130" i="1"/>
  <c r="DP130" i="1" s="1"/>
  <c r="CR130" i="1"/>
  <c r="CP130" i="1"/>
  <c r="CG130" i="1"/>
  <c r="CA130" i="1"/>
  <c r="BP130" i="1"/>
  <c r="AO130" i="1"/>
  <c r="AI130" i="1"/>
  <c r="X130" i="1"/>
  <c r="EQ129" i="1"/>
  <c r="EN129" i="1"/>
  <c r="EK129" i="1"/>
  <c r="EJ129" i="1"/>
  <c r="EI129" i="1"/>
  <c r="EH129" i="1"/>
  <c r="EE129" i="1"/>
  <c r="EB129" i="1"/>
  <c r="DY129" i="1"/>
  <c r="DV129" i="1"/>
  <c r="DU129" i="1"/>
  <c r="ER129" i="1" s="1"/>
  <c r="DT129" i="1"/>
  <c r="DR129" i="1"/>
  <c r="DO129" i="1"/>
  <c r="DL129" i="1"/>
  <c r="DI129" i="1"/>
  <c r="DH129" i="1"/>
  <c r="DG129" i="1"/>
  <c r="DF129" i="1"/>
  <c r="DC129" i="1"/>
  <c r="CZ129" i="1"/>
  <c r="CW129" i="1"/>
  <c r="CS129" i="1"/>
  <c r="DP129" i="1" s="1"/>
  <c r="CR129" i="1"/>
  <c r="CP129" i="1"/>
  <c r="CX129" i="1" s="1"/>
  <c r="CG129" i="1"/>
  <c r="CA129" i="1"/>
  <c r="BP129" i="1"/>
  <c r="AO129" i="1"/>
  <c r="AI129" i="1"/>
  <c r="X129" i="1"/>
  <c r="EQ128" i="1"/>
  <c r="EN128" i="1"/>
  <c r="EL128" i="1"/>
  <c r="EK128" i="1"/>
  <c r="EJ128" i="1"/>
  <c r="EI128" i="1"/>
  <c r="EH128" i="1"/>
  <c r="EE128" i="1"/>
  <c r="EB128" i="1"/>
  <c r="DY128" i="1"/>
  <c r="DV128" i="1"/>
  <c r="DU128" i="1"/>
  <c r="ER128" i="1" s="1"/>
  <c r="DT128" i="1"/>
  <c r="DR128" i="1"/>
  <c r="DZ128" i="1" s="1"/>
  <c r="DO128" i="1"/>
  <c r="DL128" i="1"/>
  <c r="DI128" i="1"/>
  <c r="DH128" i="1"/>
  <c r="DG128" i="1"/>
  <c r="DF128" i="1"/>
  <c r="DC128" i="1"/>
  <c r="CZ128" i="1"/>
  <c r="CW128" i="1"/>
  <c r="CS128" i="1"/>
  <c r="DP128" i="1" s="1"/>
  <c r="CR128" i="1"/>
  <c r="CP128" i="1"/>
  <c r="CG128" i="1"/>
  <c r="CA128" i="1"/>
  <c r="BP128" i="1"/>
  <c r="AO128" i="1"/>
  <c r="AI128" i="1"/>
  <c r="X128" i="1"/>
  <c r="EQ127" i="1"/>
  <c r="EN127" i="1"/>
  <c r="EK127" i="1"/>
  <c r="EJ127" i="1"/>
  <c r="EI127" i="1"/>
  <c r="EH127" i="1"/>
  <c r="EE127" i="1"/>
  <c r="EB127" i="1"/>
  <c r="DY127" i="1"/>
  <c r="DV127" i="1"/>
  <c r="DU127" i="1"/>
  <c r="ER127" i="1" s="1"/>
  <c r="DT127" i="1"/>
  <c r="DR127" i="1"/>
  <c r="DO127" i="1"/>
  <c r="DL127" i="1"/>
  <c r="DI127" i="1"/>
  <c r="DH127" i="1"/>
  <c r="DG127" i="1"/>
  <c r="DF127" i="1"/>
  <c r="DC127" i="1"/>
  <c r="CZ127" i="1"/>
  <c r="CW127" i="1"/>
  <c r="CS127" i="1"/>
  <c r="DP127" i="1" s="1"/>
  <c r="CR127" i="1"/>
  <c r="CP127" i="1"/>
  <c r="CX127" i="1" s="1"/>
  <c r="CG127" i="1"/>
  <c r="CA127" i="1"/>
  <c r="BP127" i="1"/>
  <c r="AO127" i="1"/>
  <c r="AI127" i="1"/>
  <c r="X127" i="1"/>
  <c r="EQ126" i="1"/>
  <c r="EN126" i="1"/>
  <c r="EL126" i="1"/>
  <c r="EK126" i="1"/>
  <c r="EJ126" i="1"/>
  <c r="EI126" i="1"/>
  <c r="EH126" i="1"/>
  <c r="EE126" i="1"/>
  <c r="EB126" i="1"/>
  <c r="DY126" i="1"/>
  <c r="DV126" i="1"/>
  <c r="DU126" i="1"/>
  <c r="ER126" i="1" s="1"/>
  <c r="DT126" i="1"/>
  <c r="DR126" i="1"/>
  <c r="DZ126" i="1" s="1"/>
  <c r="DO126" i="1"/>
  <c r="DL126" i="1"/>
  <c r="DI126" i="1"/>
  <c r="DH126" i="1"/>
  <c r="DG126" i="1"/>
  <c r="DF126" i="1"/>
  <c r="DC126" i="1"/>
  <c r="CZ126" i="1"/>
  <c r="CW126" i="1"/>
  <c r="CS126" i="1"/>
  <c r="DP126" i="1" s="1"/>
  <c r="CR126" i="1"/>
  <c r="CP126" i="1"/>
  <c r="CG126" i="1"/>
  <c r="CA126" i="1"/>
  <c r="BP126" i="1"/>
  <c r="AO126" i="1"/>
  <c r="AI126" i="1"/>
  <c r="X126" i="1"/>
  <c r="EQ125" i="1"/>
  <c r="EN125" i="1"/>
  <c r="EK125" i="1"/>
  <c r="EJ125" i="1"/>
  <c r="EI125" i="1"/>
  <c r="EH125" i="1"/>
  <c r="EE125" i="1"/>
  <c r="EB125" i="1"/>
  <c r="DY125" i="1"/>
  <c r="DV125" i="1"/>
  <c r="DU125" i="1"/>
  <c r="ER125" i="1" s="1"/>
  <c r="DT125" i="1"/>
  <c r="DR125" i="1"/>
  <c r="DO125" i="1"/>
  <c r="DL125" i="1"/>
  <c r="DJ125" i="1"/>
  <c r="DI125" i="1"/>
  <c r="DH125" i="1"/>
  <c r="DG125" i="1"/>
  <c r="DF125" i="1"/>
  <c r="DC125" i="1"/>
  <c r="CZ125" i="1"/>
  <c r="CW125" i="1"/>
  <c r="CT125" i="1"/>
  <c r="CS125" i="1"/>
  <c r="DP125" i="1" s="1"/>
  <c r="CR125" i="1"/>
  <c r="CP125" i="1"/>
  <c r="CX125" i="1" s="1"/>
  <c r="CG125" i="1"/>
  <c r="CA125" i="1"/>
  <c r="BP125" i="1"/>
  <c r="AO125" i="1"/>
  <c r="AI125" i="1"/>
  <c r="X125" i="1"/>
  <c r="EQ124" i="1"/>
  <c r="EN124" i="1"/>
  <c r="EK124" i="1"/>
  <c r="EJ124" i="1"/>
  <c r="EI124" i="1"/>
  <c r="EH124" i="1"/>
  <c r="EE124" i="1"/>
  <c r="EB124" i="1"/>
  <c r="DZ124" i="1"/>
  <c r="DY124" i="1"/>
  <c r="DU124" i="1"/>
  <c r="ER124" i="1" s="1"/>
  <c r="DT124" i="1"/>
  <c r="DR124" i="1"/>
  <c r="EL124" i="1" s="1"/>
  <c r="DO124" i="1"/>
  <c r="DL124" i="1"/>
  <c r="DI124" i="1"/>
  <c r="DH124" i="1"/>
  <c r="DG124" i="1"/>
  <c r="DF124" i="1"/>
  <c r="DC124" i="1"/>
  <c r="CZ124" i="1"/>
  <c r="CW124" i="1"/>
  <c r="CS124" i="1"/>
  <c r="DP124" i="1" s="1"/>
  <c r="CR124" i="1"/>
  <c r="CP124" i="1"/>
  <c r="CG124" i="1"/>
  <c r="CA124" i="1"/>
  <c r="BP124" i="1"/>
  <c r="AO124" i="1"/>
  <c r="AI124" i="1"/>
  <c r="X124" i="1"/>
  <c r="EQ123" i="1"/>
  <c r="EN123" i="1"/>
  <c r="EK123" i="1"/>
  <c r="EJ123" i="1"/>
  <c r="EI123" i="1"/>
  <c r="EH123" i="1"/>
  <c r="EE123" i="1"/>
  <c r="EB123" i="1"/>
  <c r="DY123" i="1"/>
  <c r="DU123" i="1"/>
  <c r="ER123" i="1" s="1"/>
  <c r="DT123" i="1"/>
  <c r="DR123" i="1"/>
  <c r="DO123" i="1"/>
  <c r="DM123" i="1"/>
  <c r="DL123" i="1"/>
  <c r="DI123" i="1"/>
  <c r="DH123" i="1"/>
  <c r="DG123" i="1"/>
  <c r="DF123" i="1"/>
  <c r="DC123" i="1"/>
  <c r="CZ123" i="1"/>
  <c r="CW123" i="1"/>
  <c r="CT123" i="1"/>
  <c r="DK123" i="1" s="1"/>
  <c r="CS123" i="1"/>
  <c r="DP123" i="1" s="1"/>
  <c r="CR123" i="1"/>
  <c r="CP123" i="1"/>
  <c r="CX123" i="1" s="1"/>
  <c r="CG123" i="1"/>
  <c r="CA123" i="1"/>
  <c r="BP123" i="1"/>
  <c r="AO123" i="1"/>
  <c r="AI123" i="1"/>
  <c r="X123" i="1"/>
  <c r="EQ122" i="1"/>
  <c r="EN122" i="1"/>
  <c r="EK122" i="1"/>
  <c r="EJ122" i="1"/>
  <c r="EI122" i="1"/>
  <c r="EH122" i="1"/>
  <c r="EE122" i="1"/>
  <c r="EB122" i="1"/>
  <c r="DZ122" i="1"/>
  <c r="DY122" i="1"/>
  <c r="DU122" i="1"/>
  <c r="ER122" i="1" s="1"/>
  <c r="DT122" i="1"/>
  <c r="DR122" i="1"/>
  <c r="EL122" i="1" s="1"/>
  <c r="DO122" i="1"/>
  <c r="DL122" i="1"/>
  <c r="DI122" i="1"/>
  <c r="DH122" i="1"/>
  <c r="DG122" i="1"/>
  <c r="DF122" i="1"/>
  <c r="DC122" i="1"/>
  <c r="CZ122" i="1"/>
  <c r="CW122" i="1"/>
  <c r="CS122" i="1"/>
  <c r="DP122" i="1" s="1"/>
  <c r="CR122" i="1"/>
  <c r="CP122" i="1"/>
  <c r="CG122" i="1"/>
  <c r="CA122" i="1"/>
  <c r="BP122" i="1"/>
  <c r="AO122" i="1"/>
  <c r="AI122" i="1"/>
  <c r="X122" i="1"/>
  <c r="EQ121" i="1"/>
  <c r="EN121" i="1"/>
  <c r="EL121" i="1"/>
  <c r="EK121" i="1"/>
  <c r="EJ121" i="1"/>
  <c r="EI121" i="1"/>
  <c r="EH121" i="1"/>
  <c r="EE121" i="1"/>
  <c r="EB121" i="1"/>
  <c r="DZ121" i="1"/>
  <c r="DY121" i="1"/>
  <c r="DU121" i="1"/>
  <c r="ER121" i="1" s="1"/>
  <c r="DT121" i="1"/>
  <c r="DR121" i="1"/>
  <c r="EF121" i="1" s="1"/>
  <c r="DO121" i="1"/>
  <c r="DL121" i="1"/>
  <c r="DI121" i="1"/>
  <c r="DH121" i="1"/>
  <c r="DG121" i="1"/>
  <c r="DF121" i="1"/>
  <c r="DC121" i="1"/>
  <c r="CZ121" i="1"/>
  <c r="CW121" i="1"/>
  <c r="CS121" i="1"/>
  <c r="CR121" i="1"/>
  <c r="CP121" i="1"/>
  <c r="DJ121" i="1" s="1"/>
  <c r="CG121" i="1"/>
  <c r="CA121" i="1"/>
  <c r="BP121" i="1"/>
  <c r="AO121" i="1"/>
  <c r="AI121" i="1"/>
  <c r="X121" i="1"/>
  <c r="EQ120" i="1"/>
  <c r="EN120" i="1"/>
  <c r="EK120" i="1"/>
  <c r="EJ120" i="1"/>
  <c r="EI120" i="1"/>
  <c r="EH120" i="1"/>
  <c r="EE120" i="1"/>
  <c r="EB120" i="1"/>
  <c r="DY120" i="1"/>
  <c r="DU120" i="1"/>
  <c r="DT120" i="1"/>
  <c r="DR120" i="1"/>
  <c r="EL120" i="1" s="1"/>
  <c r="DO120" i="1"/>
  <c r="DL120" i="1"/>
  <c r="DI120" i="1"/>
  <c r="DH120" i="1"/>
  <c r="DG120" i="1"/>
  <c r="DF120" i="1"/>
  <c r="DC120" i="1"/>
  <c r="CZ120" i="1"/>
  <c r="CW120" i="1"/>
  <c r="CS120" i="1"/>
  <c r="CR120" i="1"/>
  <c r="CQ120" i="1"/>
  <c r="CP120" i="1"/>
  <c r="DJ120" i="1" s="1"/>
  <c r="CG120" i="1"/>
  <c r="CA120" i="1"/>
  <c r="BP120" i="1"/>
  <c r="AO120" i="1"/>
  <c r="AI120" i="1"/>
  <c r="X120" i="1"/>
  <c r="EQ119" i="1"/>
  <c r="EN119" i="1"/>
  <c r="EK119" i="1"/>
  <c r="EJ119" i="1"/>
  <c r="EI119" i="1"/>
  <c r="EH119" i="1"/>
  <c r="EE119" i="1"/>
  <c r="EB119" i="1"/>
  <c r="DY119" i="1"/>
  <c r="DU119" i="1"/>
  <c r="DT119" i="1"/>
  <c r="DS119" i="1"/>
  <c r="DR119" i="1"/>
  <c r="EL119" i="1" s="1"/>
  <c r="DO119" i="1"/>
  <c r="DL119" i="1"/>
  <c r="DI119" i="1"/>
  <c r="DH119" i="1"/>
  <c r="DG119" i="1"/>
  <c r="DF119" i="1"/>
  <c r="DC119" i="1"/>
  <c r="CZ119" i="1"/>
  <c r="CW119" i="1"/>
  <c r="CS119" i="1"/>
  <c r="CR119" i="1"/>
  <c r="CP119" i="1"/>
  <c r="DJ119" i="1" s="1"/>
  <c r="CG119" i="1"/>
  <c r="CA119" i="1"/>
  <c r="BP119" i="1"/>
  <c r="AO119" i="1"/>
  <c r="AI119" i="1"/>
  <c r="X119" i="1"/>
  <c r="EQ118" i="1"/>
  <c r="EN118" i="1"/>
  <c r="EK118" i="1"/>
  <c r="EJ118" i="1"/>
  <c r="EI118" i="1"/>
  <c r="EH118" i="1"/>
  <c r="EE118" i="1"/>
  <c r="EB118" i="1"/>
  <c r="DY118" i="1"/>
  <c r="DU118" i="1"/>
  <c r="DT118" i="1"/>
  <c r="DR118" i="1"/>
  <c r="EL118" i="1" s="1"/>
  <c r="DO118" i="1"/>
  <c r="DL118" i="1"/>
  <c r="DI118" i="1"/>
  <c r="DH118" i="1"/>
  <c r="DG118" i="1"/>
  <c r="DF118" i="1"/>
  <c r="DC118" i="1"/>
  <c r="CZ118" i="1"/>
  <c r="CW118" i="1"/>
  <c r="CS118" i="1"/>
  <c r="CR118" i="1"/>
  <c r="CQ118" i="1"/>
  <c r="CP118" i="1"/>
  <c r="DJ118" i="1" s="1"/>
  <c r="CG118" i="1"/>
  <c r="CA118" i="1"/>
  <c r="BP118" i="1"/>
  <c r="AO118" i="1"/>
  <c r="AI118" i="1"/>
  <c r="X118" i="1"/>
  <c r="EQ117" i="1"/>
  <c r="EN117" i="1"/>
  <c r="EK117" i="1"/>
  <c r="EJ117" i="1"/>
  <c r="EI117" i="1"/>
  <c r="EH117" i="1"/>
  <c r="EE117" i="1"/>
  <c r="EB117" i="1"/>
  <c r="DY117" i="1"/>
  <c r="DU117" i="1"/>
  <c r="DT117" i="1"/>
  <c r="DS117" i="1"/>
  <c r="DR117" i="1"/>
  <c r="EL117" i="1" s="1"/>
  <c r="DO117" i="1"/>
  <c r="DL117" i="1"/>
  <c r="DI117" i="1"/>
  <c r="DH117" i="1"/>
  <c r="DG117" i="1"/>
  <c r="DF117" i="1"/>
  <c r="DC117" i="1"/>
  <c r="CZ117" i="1"/>
  <c r="CW117" i="1"/>
  <c r="CS117" i="1"/>
  <c r="CR117" i="1"/>
  <c r="CQ117" i="1"/>
  <c r="CY117" i="1" s="1"/>
  <c r="CP117" i="1"/>
  <c r="DJ117" i="1" s="1"/>
  <c r="CG117" i="1"/>
  <c r="CA117" i="1"/>
  <c r="BP117" i="1"/>
  <c r="AO117" i="1"/>
  <c r="AI117" i="1"/>
  <c r="X117" i="1"/>
  <c r="A117" i="1"/>
  <c r="A118" i="1" s="1"/>
  <c r="A119" i="1" s="1"/>
  <c r="EQ116" i="1"/>
  <c r="EN116" i="1"/>
  <c r="EK116" i="1"/>
  <c r="EJ116" i="1"/>
  <c r="EI116" i="1"/>
  <c r="EH116" i="1"/>
  <c r="EE116" i="1"/>
  <c r="EB116" i="1"/>
  <c r="DY116" i="1"/>
  <c r="DU116" i="1"/>
  <c r="DT116" i="1"/>
  <c r="DR116" i="1"/>
  <c r="EL116" i="1" s="1"/>
  <c r="DO116" i="1"/>
  <c r="DL116" i="1"/>
  <c r="DI116" i="1"/>
  <c r="DH116" i="1"/>
  <c r="DG116" i="1"/>
  <c r="DF116" i="1"/>
  <c r="DC116" i="1"/>
  <c r="CZ116" i="1"/>
  <c r="CW116" i="1"/>
  <c r="CS116" i="1"/>
  <c r="CR116" i="1"/>
  <c r="CP116" i="1"/>
  <c r="DJ116" i="1" s="1"/>
  <c r="CG116" i="1"/>
  <c r="CA116" i="1"/>
  <c r="BP116" i="1"/>
  <c r="AO116" i="1"/>
  <c r="AI116" i="1"/>
  <c r="X116" i="1"/>
  <c r="EQ115" i="1"/>
  <c r="EN115" i="1"/>
  <c r="EK115" i="1"/>
  <c r="EJ115" i="1"/>
  <c r="EI115" i="1"/>
  <c r="EH115" i="1"/>
  <c r="EE115" i="1"/>
  <c r="EB115" i="1"/>
  <c r="DY115" i="1"/>
  <c r="DU115" i="1"/>
  <c r="DT115" i="1"/>
  <c r="DR115" i="1"/>
  <c r="EL115" i="1" s="1"/>
  <c r="DO115" i="1"/>
  <c r="DL115" i="1"/>
  <c r="DI115" i="1"/>
  <c r="DH115" i="1"/>
  <c r="DG115" i="1"/>
  <c r="DF115" i="1"/>
  <c r="DC115" i="1"/>
  <c r="CZ115" i="1"/>
  <c r="CW115" i="1"/>
  <c r="CS115" i="1"/>
  <c r="CR115" i="1"/>
  <c r="CQ115" i="1"/>
  <c r="CP115" i="1"/>
  <c r="DJ115" i="1" s="1"/>
  <c r="CG115" i="1"/>
  <c r="CA115" i="1"/>
  <c r="BP115" i="1"/>
  <c r="AO115" i="1"/>
  <c r="AI115" i="1"/>
  <c r="X115" i="1"/>
  <c r="EQ114" i="1"/>
  <c r="EN114" i="1"/>
  <c r="EK114" i="1"/>
  <c r="EJ114" i="1"/>
  <c r="EI114" i="1"/>
  <c r="EH114" i="1"/>
  <c r="EE114" i="1"/>
  <c r="EB114" i="1"/>
  <c r="DY114" i="1"/>
  <c r="DU114" i="1"/>
  <c r="DT114" i="1"/>
  <c r="DR114" i="1"/>
  <c r="EL114" i="1" s="1"/>
  <c r="DO114" i="1"/>
  <c r="DL114" i="1"/>
  <c r="DI114" i="1"/>
  <c r="DH114" i="1"/>
  <c r="DG114" i="1"/>
  <c r="DF114" i="1"/>
  <c r="DC114" i="1"/>
  <c r="CZ114" i="1"/>
  <c r="CW114" i="1"/>
  <c r="CS114" i="1"/>
  <c r="CR114" i="1"/>
  <c r="CP114" i="1"/>
  <c r="DJ114" i="1" s="1"/>
  <c r="CG114" i="1"/>
  <c r="CA114" i="1"/>
  <c r="BP114" i="1"/>
  <c r="AO114" i="1"/>
  <c r="AI114" i="1"/>
  <c r="X114" i="1"/>
  <c r="ES113" i="1"/>
  <c r="ER113" i="1"/>
  <c r="EQ113" i="1"/>
  <c r="EN113" i="1"/>
  <c r="EM113" i="1"/>
  <c r="EK113" i="1"/>
  <c r="EJ113" i="1"/>
  <c r="EI113" i="1"/>
  <c r="EH113" i="1"/>
  <c r="EE113" i="1"/>
  <c r="EB113" i="1"/>
  <c r="DY113" i="1"/>
  <c r="DU113" i="1"/>
  <c r="DV113" i="1" s="1"/>
  <c r="DT113" i="1"/>
  <c r="DS113" i="1"/>
  <c r="EP113" i="1" s="1"/>
  <c r="DR113" i="1"/>
  <c r="EL113" i="1" s="1"/>
  <c r="DO113" i="1"/>
  <c r="DM113" i="1"/>
  <c r="DL113" i="1"/>
  <c r="DI113" i="1"/>
  <c r="DH113" i="1"/>
  <c r="DG113" i="1"/>
  <c r="DF113" i="1"/>
  <c r="DC113" i="1"/>
  <c r="CZ113" i="1"/>
  <c r="CW113" i="1"/>
  <c r="CS113" i="1"/>
  <c r="CT113" i="1" s="1"/>
  <c r="DQ113" i="1" s="1"/>
  <c r="CR113" i="1"/>
  <c r="CQ113" i="1"/>
  <c r="CP113" i="1"/>
  <c r="DJ113" i="1" s="1"/>
  <c r="CG113" i="1"/>
  <c r="CA113" i="1"/>
  <c r="BP113" i="1"/>
  <c r="AO113" i="1"/>
  <c r="AI113" i="1"/>
  <c r="X113" i="1"/>
  <c r="EQ112" i="1"/>
  <c r="EO112" i="1"/>
  <c r="EN112" i="1"/>
  <c r="EK112" i="1"/>
  <c r="EJ112" i="1"/>
  <c r="EI112" i="1"/>
  <c r="EH112" i="1"/>
  <c r="EE112" i="1"/>
  <c r="EB112" i="1"/>
  <c r="DY112" i="1"/>
  <c r="DU112" i="1"/>
  <c r="DT112" i="1"/>
  <c r="DR112" i="1"/>
  <c r="EL112" i="1" s="1"/>
  <c r="DQ112" i="1"/>
  <c r="DP112" i="1"/>
  <c r="DO112" i="1"/>
  <c r="DM112" i="1"/>
  <c r="DL112" i="1"/>
  <c r="DK112" i="1"/>
  <c r="DI112" i="1"/>
  <c r="DH112" i="1"/>
  <c r="DG112" i="1"/>
  <c r="DF112" i="1"/>
  <c r="DC112" i="1"/>
  <c r="CZ112" i="1"/>
  <c r="CW112" i="1"/>
  <c r="CS112" i="1"/>
  <c r="CT112" i="1" s="1"/>
  <c r="CR112" i="1"/>
  <c r="CQ112" i="1"/>
  <c r="DN112" i="1" s="1"/>
  <c r="CP112" i="1"/>
  <c r="DJ112" i="1" s="1"/>
  <c r="CG112" i="1"/>
  <c r="CA112" i="1"/>
  <c r="BP112" i="1"/>
  <c r="AO112" i="1"/>
  <c r="AI112" i="1"/>
  <c r="X112" i="1"/>
  <c r="ES111" i="1"/>
  <c r="EQ111" i="1"/>
  <c r="EO111" i="1"/>
  <c r="EN111" i="1"/>
  <c r="EK111" i="1"/>
  <c r="EJ111" i="1"/>
  <c r="EI111" i="1"/>
  <c r="EH111" i="1"/>
  <c r="EE111" i="1"/>
  <c r="EB111" i="1"/>
  <c r="EA111" i="1"/>
  <c r="DY111" i="1"/>
  <c r="DU111" i="1"/>
  <c r="DV111" i="1" s="1"/>
  <c r="EM111" i="1" s="1"/>
  <c r="DT111" i="1"/>
  <c r="DS111" i="1"/>
  <c r="EP111" i="1" s="1"/>
  <c r="DR111" i="1"/>
  <c r="EL111" i="1" s="1"/>
  <c r="DO111" i="1"/>
  <c r="DM111" i="1"/>
  <c r="DL111" i="1"/>
  <c r="DI111" i="1"/>
  <c r="DH111" i="1"/>
  <c r="DG111" i="1"/>
  <c r="DF111" i="1"/>
  <c r="DC111" i="1"/>
  <c r="CZ111" i="1"/>
  <c r="CW111" i="1"/>
  <c r="CS111" i="1"/>
  <c r="CR111" i="1"/>
  <c r="CQ111" i="1"/>
  <c r="CY111" i="1" s="1"/>
  <c r="CP111" i="1"/>
  <c r="DJ111" i="1" s="1"/>
  <c r="CG111" i="1"/>
  <c r="CA111" i="1"/>
  <c r="BP111" i="1"/>
  <c r="AO111" i="1"/>
  <c r="AI111" i="1"/>
  <c r="X111" i="1"/>
  <c r="ER110" i="1"/>
  <c r="EQ110" i="1"/>
  <c r="EN110" i="1"/>
  <c r="EK110" i="1"/>
  <c r="EJ110" i="1"/>
  <c r="EI110" i="1"/>
  <c r="EH110" i="1"/>
  <c r="EE110" i="1"/>
  <c r="EB110" i="1"/>
  <c r="DY110" i="1"/>
  <c r="DV110" i="1"/>
  <c r="DU110" i="1"/>
  <c r="DT110" i="1"/>
  <c r="DR110" i="1"/>
  <c r="DZ110" i="1" s="1"/>
  <c r="DP110" i="1"/>
  <c r="DO110" i="1"/>
  <c r="DL110" i="1"/>
  <c r="DI110" i="1"/>
  <c r="DH110" i="1"/>
  <c r="DG110" i="1"/>
  <c r="DF110" i="1"/>
  <c r="DC110" i="1"/>
  <c r="CZ110" i="1"/>
  <c r="CW110" i="1"/>
  <c r="CS110" i="1"/>
  <c r="CT110" i="1" s="1"/>
  <c r="CR110" i="1"/>
  <c r="CP110" i="1"/>
  <c r="CG110" i="1"/>
  <c r="CA110" i="1"/>
  <c r="BP110" i="1"/>
  <c r="AO110" i="1"/>
  <c r="AI110" i="1"/>
  <c r="X110" i="1"/>
  <c r="ER109" i="1"/>
  <c r="EQ109" i="1"/>
  <c r="EN109" i="1"/>
  <c r="EK109" i="1"/>
  <c r="EJ109" i="1"/>
  <c r="EI109" i="1"/>
  <c r="EH109" i="1"/>
  <c r="EE109" i="1"/>
  <c r="EB109" i="1"/>
  <c r="DY109" i="1"/>
  <c r="DU109" i="1"/>
  <c r="DV109" i="1" s="1"/>
  <c r="DT109" i="1"/>
  <c r="DR109" i="1"/>
  <c r="DO109" i="1"/>
  <c r="DL109" i="1"/>
  <c r="DI109" i="1"/>
  <c r="DH109" i="1"/>
  <c r="DG109" i="1"/>
  <c r="DF109" i="1"/>
  <c r="DC109" i="1"/>
  <c r="CZ109" i="1"/>
  <c r="CW109" i="1"/>
  <c r="CT109" i="1"/>
  <c r="CS109" i="1"/>
  <c r="DP109" i="1" s="1"/>
  <c r="CR109" i="1"/>
  <c r="CP109" i="1"/>
  <c r="CX109" i="1" s="1"/>
  <c r="CG109" i="1"/>
  <c r="CA109" i="1"/>
  <c r="BP109" i="1"/>
  <c r="AO109" i="1"/>
  <c r="AI109" i="1"/>
  <c r="X109" i="1"/>
  <c r="EQ108" i="1"/>
  <c r="EN108" i="1"/>
  <c r="EK108" i="1"/>
  <c r="EJ108" i="1"/>
  <c r="EI108" i="1"/>
  <c r="EH108" i="1"/>
  <c r="EE108" i="1"/>
  <c r="EB108" i="1"/>
  <c r="DY108" i="1"/>
  <c r="DU108" i="1"/>
  <c r="DV108" i="1" s="1"/>
  <c r="DT108" i="1"/>
  <c r="DR108" i="1"/>
  <c r="DZ108" i="1" s="1"/>
  <c r="DO108" i="1"/>
  <c r="DL108" i="1"/>
  <c r="DJ108" i="1"/>
  <c r="DI108" i="1"/>
  <c r="DH108" i="1"/>
  <c r="DG108" i="1"/>
  <c r="DF108" i="1"/>
  <c r="DC108" i="1"/>
  <c r="CZ108" i="1"/>
  <c r="CX108" i="1"/>
  <c r="CW108" i="1"/>
  <c r="CS108" i="1"/>
  <c r="DP108" i="1" s="1"/>
  <c r="CR108" i="1"/>
  <c r="CP108" i="1"/>
  <c r="DD108" i="1" s="1"/>
  <c r="CG108" i="1"/>
  <c r="CA108" i="1"/>
  <c r="BP108" i="1"/>
  <c r="AO108" i="1"/>
  <c r="AI108" i="1"/>
  <c r="X108" i="1"/>
  <c r="ER107" i="1"/>
  <c r="EQ107" i="1"/>
  <c r="EN107" i="1"/>
  <c r="EK107" i="1"/>
  <c r="EJ107" i="1"/>
  <c r="EI107" i="1"/>
  <c r="EH107" i="1"/>
  <c r="EE107" i="1"/>
  <c r="EB107" i="1"/>
  <c r="DY107" i="1"/>
  <c r="DV107" i="1"/>
  <c r="DU107" i="1"/>
  <c r="DT107" i="1"/>
  <c r="DR107" i="1"/>
  <c r="EL107" i="1" s="1"/>
  <c r="DP107" i="1"/>
  <c r="DO107" i="1"/>
  <c r="DL107" i="1"/>
  <c r="DI107" i="1"/>
  <c r="DH107" i="1"/>
  <c r="DG107" i="1"/>
  <c r="DF107" i="1"/>
  <c r="DC107" i="1"/>
  <c r="CZ107" i="1"/>
  <c r="CW107" i="1"/>
  <c r="CT107" i="1"/>
  <c r="CS107" i="1"/>
  <c r="CR107" i="1"/>
  <c r="CP107" i="1"/>
  <c r="DJ107" i="1" s="1"/>
  <c r="CG107" i="1"/>
  <c r="CA107" i="1"/>
  <c r="BP107" i="1"/>
  <c r="AO107" i="1"/>
  <c r="AI107" i="1"/>
  <c r="X107" i="1"/>
  <c r="EQ106" i="1"/>
  <c r="EN106" i="1"/>
  <c r="EK106" i="1"/>
  <c r="EJ106" i="1"/>
  <c r="EI106" i="1"/>
  <c r="EH106" i="1"/>
  <c r="EE106" i="1"/>
  <c r="EB106" i="1"/>
  <c r="DY106" i="1"/>
  <c r="DU106" i="1"/>
  <c r="ER106" i="1" s="1"/>
  <c r="DT106" i="1"/>
  <c r="DR106" i="1"/>
  <c r="DO106" i="1"/>
  <c r="DL106" i="1"/>
  <c r="DI106" i="1"/>
  <c r="DH106" i="1"/>
  <c r="DG106" i="1"/>
  <c r="DF106" i="1"/>
  <c r="DC106" i="1"/>
  <c r="CZ106" i="1"/>
  <c r="CW106" i="1"/>
  <c r="CS106" i="1"/>
  <c r="CT106" i="1" s="1"/>
  <c r="CR106" i="1"/>
  <c r="CP106" i="1"/>
  <c r="DM106" i="1" s="1"/>
  <c r="CG106" i="1"/>
  <c r="CA106" i="1"/>
  <c r="BP106" i="1"/>
  <c r="AO106" i="1"/>
  <c r="AI106" i="1"/>
  <c r="X106" i="1"/>
  <c r="EQ105" i="1"/>
  <c r="EN105" i="1"/>
  <c r="EK105" i="1"/>
  <c r="EJ105" i="1"/>
  <c r="EI105" i="1"/>
  <c r="EH105" i="1"/>
  <c r="EE105" i="1"/>
  <c r="EB105" i="1"/>
  <c r="DY105" i="1"/>
  <c r="DV105" i="1"/>
  <c r="EM105" i="1" s="1"/>
  <c r="DU105" i="1"/>
  <c r="ER105" i="1" s="1"/>
  <c r="DT105" i="1"/>
  <c r="DR105" i="1"/>
  <c r="EO105" i="1" s="1"/>
  <c r="DO105" i="1"/>
  <c r="DL105" i="1"/>
  <c r="DJ105" i="1"/>
  <c r="DI105" i="1"/>
  <c r="DH105" i="1"/>
  <c r="DG105" i="1"/>
  <c r="DF105" i="1"/>
  <c r="DC105" i="1"/>
  <c r="CZ105" i="1"/>
  <c r="CW105" i="1"/>
  <c r="CS105" i="1"/>
  <c r="DP105" i="1" s="1"/>
  <c r="CR105" i="1"/>
  <c r="CP105" i="1"/>
  <c r="DM105" i="1" s="1"/>
  <c r="CG105" i="1"/>
  <c r="CA105" i="1"/>
  <c r="BP105" i="1"/>
  <c r="AO105" i="1"/>
  <c r="AI105" i="1"/>
  <c r="X105" i="1"/>
  <c r="EQ104" i="1"/>
  <c r="EN104" i="1"/>
  <c r="EK104" i="1"/>
  <c r="EJ104" i="1"/>
  <c r="EI104" i="1"/>
  <c r="EH104" i="1"/>
  <c r="EE104" i="1"/>
  <c r="EB104" i="1"/>
  <c r="DY104" i="1"/>
  <c r="DU104" i="1"/>
  <c r="ER104" i="1" s="1"/>
  <c r="DT104" i="1"/>
  <c r="DR104" i="1"/>
  <c r="DO104" i="1"/>
  <c r="DL104" i="1"/>
  <c r="DI104" i="1"/>
  <c r="DH104" i="1"/>
  <c r="DG104" i="1"/>
  <c r="DF104" i="1"/>
  <c r="DC104" i="1"/>
  <c r="CZ104" i="1"/>
  <c r="CW104" i="1"/>
  <c r="CS104" i="1"/>
  <c r="DP104" i="1" s="1"/>
  <c r="CR104" i="1"/>
  <c r="CP104" i="1"/>
  <c r="CG104" i="1"/>
  <c r="CA104" i="1"/>
  <c r="BP104" i="1"/>
  <c r="AO104" i="1"/>
  <c r="AI104" i="1"/>
  <c r="X104" i="1"/>
  <c r="EQ103" i="1"/>
  <c r="EN103" i="1"/>
  <c r="EL103" i="1"/>
  <c r="EK103" i="1"/>
  <c r="EJ103" i="1"/>
  <c r="EI103" i="1"/>
  <c r="EH103" i="1"/>
  <c r="EE103" i="1"/>
  <c r="EB103" i="1"/>
  <c r="DZ103" i="1"/>
  <c r="DY103" i="1"/>
  <c r="DU103" i="1"/>
  <c r="ER103" i="1" s="1"/>
  <c r="DT103" i="1"/>
  <c r="DR103" i="1"/>
  <c r="EF103" i="1" s="1"/>
  <c r="DO103" i="1"/>
  <c r="DM103" i="1"/>
  <c r="DL103" i="1"/>
  <c r="DJ103" i="1"/>
  <c r="DI103" i="1"/>
  <c r="DH103" i="1"/>
  <c r="DG103" i="1"/>
  <c r="DF103" i="1"/>
  <c r="DC103" i="1"/>
  <c r="CZ103" i="1"/>
  <c r="CX103" i="1"/>
  <c r="CW103" i="1"/>
  <c r="CS103" i="1"/>
  <c r="DP103" i="1" s="1"/>
  <c r="CR103" i="1"/>
  <c r="CP103" i="1"/>
  <c r="DD103" i="1" s="1"/>
  <c r="CG103" i="1"/>
  <c r="CA103" i="1"/>
  <c r="BP103" i="1"/>
  <c r="AO103" i="1"/>
  <c r="AI103" i="1"/>
  <c r="X103" i="1"/>
  <c r="EQ102" i="1"/>
  <c r="EN102" i="1"/>
  <c r="EL102" i="1"/>
  <c r="EK102" i="1"/>
  <c r="EJ102" i="1"/>
  <c r="EI102" i="1"/>
  <c r="EH102" i="1"/>
  <c r="EE102" i="1"/>
  <c r="EB102" i="1"/>
  <c r="DY102" i="1"/>
  <c r="DU102" i="1"/>
  <c r="DV102" i="1" s="1"/>
  <c r="DT102" i="1"/>
  <c r="DR102" i="1"/>
  <c r="EO102" i="1" s="1"/>
  <c r="DO102" i="1"/>
  <c r="DL102" i="1"/>
  <c r="DI102" i="1"/>
  <c r="DH102" i="1"/>
  <c r="DG102" i="1"/>
  <c r="DF102" i="1"/>
  <c r="DC102" i="1"/>
  <c r="CZ102" i="1"/>
  <c r="CW102" i="1"/>
  <c r="CS102" i="1"/>
  <c r="CT102" i="1" s="1"/>
  <c r="CR102" i="1"/>
  <c r="CP102" i="1"/>
  <c r="DM102" i="1" s="1"/>
  <c r="CG102" i="1"/>
  <c r="CA102" i="1"/>
  <c r="BP102" i="1"/>
  <c r="AO102" i="1"/>
  <c r="AI102" i="1"/>
  <c r="X102" i="1"/>
  <c r="A102" i="1"/>
  <c r="A103" i="1" s="1"/>
  <c r="A104" i="1" s="1"/>
  <c r="A105" i="1" s="1"/>
  <c r="A106" i="1" s="1"/>
  <c r="EQ101" i="1"/>
  <c r="EN101" i="1"/>
  <c r="EK101" i="1"/>
  <c r="EJ101" i="1"/>
  <c r="EI101" i="1"/>
  <c r="EH101" i="1"/>
  <c r="EE101" i="1"/>
  <c r="EB101" i="1"/>
  <c r="DY101" i="1"/>
  <c r="DU101" i="1"/>
  <c r="ER101" i="1" s="1"/>
  <c r="DT101" i="1"/>
  <c r="DR101" i="1"/>
  <c r="EO101" i="1" s="1"/>
  <c r="DO101" i="1"/>
  <c r="DL101" i="1"/>
  <c r="DJ101" i="1"/>
  <c r="DI101" i="1"/>
  <c r="DH101" i="1"/>
  <c r="DG101" i="1"/>
  <c r="DF101" i="1"/>
  <c r="DC101" i="1"/>
  <c r="CZ101" i="1"/>
  <c r="CW101" i="1"/>
  <c r="CT101" i="1"/>
  <c r="DK101" i="1" s="1"/>
  <c r="CS101" i="1"/>
  <c r="DP101" i="1" s="1"/>
  <c r="CR101" i="1"/>
  <c r="CP101" i="1"/>
  <c r="DM101" i="1" s="1"/>
  <c r="CG101" i="1"/>
  <c r="CA101" i="1"/>
  <c r="BP101" i="1"/>
  <c r="AO101" i="1"/>
  <c r="AI101" i="1"/>
  <c r="X101" i="1"/>
  <c r="EQ98" i="1"/>
  <c r="EN98" i="1"/>
  <c r="EK98" i="1"/>
  <c r="EJ98" i="1"/>
  <c r="EI98" i="1"/>
  <c r="EH98" i="1"/>
  <c r="EE98" i="1"/>
  <c r="EB98" i="1"/>
  <c r="DY98" i="1"/>
  <c r="DU98" i="1"/>
  <c r="ER98" i="1" s="1"/>
  <c r="DT98" i="1"/>
  <c r="DR98" i="1"/>
  <c r="DO98" i="1"/>
  <c r="DM98" i="1"/>
  <c r="DL98" i="1"/>
  <c r="DI98" i="1"/>
  <c r="DH98" i="1"/>
  <c r="DG98" i="1"/>
  <c r="DF98" i="1"/>
  <c r="DC98" i="1"/>
  <c r="CZ98" i="1"/>
  <c r="CW98" i="1"/>
  <c r="CS98" i="1"/>
  <c r="DP98" i="1" s="1"/>
  <c r="CR98" i="1"/>
  <c r="CQ98" i="1"/>
  <c r="CY98" i="1" s="1"/>
  <c r="CP98" i="1"/>
  <c r="CG98" i="1"/>
  <c r="CA98" i="1"/>
  <c r="BP98" i="1"/>
  <c r="AO98" i="1"/>
  <c r="AI98" i="1"/>
  <c r="X98" i="1"/>
  <c r="EQ97" i="1"/>
  <c r="EN97" i="1"/>
  <c r="EK97" i="1"/>
  <c r="EJ97" i="1"/>
  <c r="EI97" i="1"/>
  <c r="EH97" i="1"/>
  <c r="EE97" i="1"/>
  <c r="EB97" i="1"/>
  <c r="DY97" i="1"/>
  <c r="DU97" i="1"/>
  <c r="ER97" i="1" s="1"/>
  <c r="DT97" i="1"/>
  <c r="DR97" i="1"/>
  <c r="EO97" i="1" s="1"/>
  <c r="DO97" i="1"/>
  <c r="DM97" i="1"/>
  <c r="DL97" i="1"/>
  <c r="DI97" i="1"/>
  <c r="DH97" i="1"/>
  <c r="DG97" i="1"/>
  <c r="DF97" i="1"/>
  <c r="DC97" i="1"/>
  <c r="CZ97" i="1"/>
  <c r="CW97" i="1"/>
  <c r="CS97" i="1"/>
  <c r="DP97" i="1" s="1"/>
  <c r="CR97" i="1"/>
  <c r="CP97" i="1"/>
  <c r="CG97" i="1"/>
  <c r="CA97" i="1"/>
  <c r="BP97" i="1"/>
  <c r="AO97" i="1"/>
  <c r="AI97" i="1"/>
  <c r="X97" i="1"/>
  <c r="EQ96" i="1"/>
  <c r="EN96" i="1"/>
  <c r="EK96" i="1"/>
  <c r="EJ96" i="1"/>
  <c r="EI96" i="1"/>
  <c r="EH96" i="1"/>
  <c r="EE96" i="1"/>
  <c r="EB96" i="1"/>
  <c r="DY96" i="1"/>
  <c r="DU96" i="1"/>
  <c r="ER96" i="1" s="1"/>
  <c r="DT96" i="1"/>
  <c r="DR96" i="1"/>
  <c r="EF96" i="1" s="1"/>
  <c r="DO96" i="1"/>
  <c r="DL96" i="1"/>
  <c r="DI96" i="1"/>
  <c r="DH96" i="1"/>
  <c r="DG96" i="1"/>
  <c r="DF96" i="1"/>
  <c r="DC96" i="1"/>
  <c r="CZ96" i="1"/>
  <c r="CW96" i="1"/>
  <c r="CS96" i="1"/>
  <c r="DP96" i="1" s="1"/>
  <c r="CR96" i="1"/>
  <c r="CP96" i="1"/>
  <c r="CQ96" i="1" s="1"/>
  <c r="CG96" i="1"/>
  <c r="CA96" i="1"/>
  <c r="BP96" i="1"/>
  <c r="AO96" i="1"/>
  <c r="AI96" i="1"/>
  <c r="X96" i="1"/>
  <c r="EQ95" i="1"/>
  <c r="EN95" i="1"/>
  <c r="EK95" i="1"/>
  <c r="EJ95" i="1"/>
  <c r="EI95" i="1"/>
  <c r="EH95" i="1"/>
  <c r="EE95" i="1"/>
  <c r="EB95" i="1"/>
  <c r="DY95" i="1"/>
  <c r="DU95" i="1"/>
  <c r="ER95" i="1" s="1"/>
  <c r="DT95" i="1"/>
  <c r="DR95" i="1"/>
  <c r="EF95" i="1" s="1"/>
  <c r="DO95" i="1"/>
  <c r="DL95" i="1"/>
  <c r="DI95" i="1"/>
  <c r="DH95" i="1"/>
  <c r="DG95" i="1"/>
  <c r="DF95" i="1"/>
  <c r="DC95" i="1"/>
  <c r="CZ95" i="1"/>
  <c r="CW95" i="1"/>
  <c r="CS95" i="1"/>
  <c r="DP95" i="1" s="1"/>
  <c r="CR95" i="1"/>
  <c r="CP95" i="1"/>
  <c r="CQ95" i="1" s="1"/>
  <c r="CG95" i="1"/>
  <c r="CA95" i="1"/>
  <c r="BP95" i="1"/>
  <c r="AO95" i="1"/>
  <c r="AI95" i="1"/>
  <c r="X95" i="1"/>
  <c r="EQ94" i="1"/>
  <c r="EN94" i="1"/>
  <c r="EK94" i="1"/>
  <c r="EJ94" i="1"/>
  <c r="EI94" i="1"/>
  <c r="EH94" i="1"/>
  <c r="EE94" i="1"/>
  <c r="EB94" i="1"/>
  <c r="DY94" i="1"/>
  <c r="DU94" i="1"/>
  <c r="ER94" i="1" s="1"/>
  <c r="DT94" i="1"/>
  <c r="DR94" i="1"/>
  <c r="EF94" i="1" s="1"/>
  <c r="DO94" i="1"/>
  <c r="DL94" i="1"/>
  <c r="DI94" i="1"/>
  <c r="DH94" i="1"/>
  <c r="DG94" i="1"/>
  <c r="DF94" i="1"/>
  <c r="DC94" i="1"/>
  <c r="CZ94" i="1"/>
  <c r="CW94" i="1"/>
  <c r="CS94" i="1"/>
  <c r="DP94" i="1" s="1"/>
  <c r="CR94" i="1"/>
  <c r="CP94" i="1"/>
  <c r="DD94" i="1" s="1"/>
  <c r="CG94" i="1"/>
  <c r="CA94" i="1"/>
  <c r="BP94" i="1"/>
  <c r="AO94" i="1"/>
  <c r="AI94" i="1"/>
  <c r="X94" i="1"/>
  <c r="EQ93" i="1"/>
  <c r="EO93" i="1"/>
  <c r="EN93" i="1"/>
  <c r="EK93" i="1"/>
  <c r="EJ93" i="1"/>
  <c r="EI93" i="1"/>
  <c r="EH93" i="1"/>
  <c r="EE93" i="1"/>
  <c r="EB93" i="1"/>
  <c r="DY93" i="1"/>
  <c r="DU93" i="1"/>
  <c r="ER93" i="1" s="1"/>
  <c r="DT93" i="1"/>
  <c r="DS93" i="1"/>
  <c r="EA93" i="1" s="1"/>
  <c r="DR93" i="1"/>
  <c r="DO93" i="1"/>
  <c r="DL93" i="1"/>
  <c r="DI93" i="1"/>
  <c r="DH93" i="1"/>
  <c r="DG93" i="1"/>
  <c r="DF93" i="1"/>
  <c r="DC93" i="1"/>
  <c r="CZ93" i="1"/>
  <c r="CW93" i="1"/>
  <c r="CS93" i="1"/>
  <c r="CR93" i="1"/>
  <c r="CP93" i="1"/>
  <c r="DD93" i="1" s="1"/>
  <c r="CG93" i="1"/>
  <c r="CA93" i="1"/>
  <c r="BP93" i="1"/>
  <c r="AO93" i="1"/>
  <c r="AI93" i="1"/>
  <c r="X93" i="1"/>
  <c r="EQ92" i="1"/>
  <c r="EO92" i="1"/>
  <c r="EN92" i="1"/>
  <c r="EK92" i="1"/>
  <c r="EJ92" i="1"/>
  <c r="EI92" i="1"/>
  <c r="EH92" i="1"/>
  <c r="EE92" i="1"/>
  <c r="EB92" i="1"/>
  <c r="DY92" i="1"/>
  <c r="DU92" i="1"/>
  <c r="DT92" i="1"/>
  <c r="DS92" i="1"/>
  <c r="EA92" i="1" s="1"/>
  <c r="DR92" i="1"/>
  <c r="DO92" i="1"/>
  <c r="DL92" i="1"/>
  <c r="DI92" i="1"/>
  <c r="DH92" i="1"/>
  <c r="DG92" i="1"/>
  <c r="DF92" i="1"/>
  <c r="DC92" i="1"/>
  <c r="CZ92" i="1"/>
  <c r="CW92" i="1"/>
  <c r="CS92" i="1"/>
  <c r="CR92" i="1"/>
  <c r="CP92" i="1"/>
  <c r="DM92" i="1" s="1"/>
  <c r="CG92" i="1"/>
  <c r="CA92" i="1"/>
  <c r="BP92" i="1"/>
  <c r="AO92" i="1"/>
  <c r="AI92" i="1"/>
  <c r="X92" i="1"/>
  <c r="EQ91" i="1"/>
  <c r="EN91" i="1"/>
  <c r="EK91" i="1"/>
  <c r="EJ91" i="1"/>
  <c r="EI91" i="1"/>
  <c r="EH91" i="1"/>
  <c r="EE91" i="1"/>
  <c r="EB91" i="1"/>
  <c r="DY91" i="1"/>
  <c r="DU91" i="1"/>
  <c r="DT91" i="1"/>
  <c r="DR91" i="1"/>
  <c r="EO91" i="1" s="1"/>
  <c r="DO91" i="1"/>
  <c r="DL91" i="1"/>
  <c r="DI91" i="1"/>
  <c r="DH91" i="1"/>
  <c r="DG91" i="1"/>
  <c r="DF91" i="1"/>
  <c r="DC91" i="1"/>
  <c r="CZ91" i="1"/>
  <c r="CW91" i="1"/>
  <c r="CT91" i="1"/>
  <c r="DQ91" i="1" s="1"/>
  <c r="CS91" i="1"/>
  <c r="DP91" i="1" s="1"/>
  <c r="CR91" i="1"/>
  <c r="CP91" i="1"/>
  <c r="CG91" i="1"/>
  <c r="CA91" i="1"/>
  <c r="BP91" i="1"/>
  <c r="AO91" i="1"/>
  <c r="AI91" i="1"/>
  <c r="X91" i="1"/>
  <c r="EQ90" i="1"/>
  <c r="EN90" i="1"/>
  <c r="EK90" i="1"/>
  <c r="EJ90" i="1"/>
  <c r="EI90" i="1"/>
  <c r="EH90" i="1"/>
  <c r="EE90" i="1"/>
  <c r="EB90" i="1"/>
  <c r="DY90" i="1"/>
  <c r="DU90" i="1"/>
  <c r="DT90" i="1"/>
  <c r="DR90" i="1"/>
  <c r="EL90" i="1" s="1"/>
  <c r="DO90" i="1"/>
  <c r="DL90" i="1"/>
  <c r="DI90" i="1"/>
  <c r="DH90" i="1"/>
  <c r="DG90" i="1"/>
  <c r="DF90" i="1"/>
  <c r="DC90" i="1"/>
  <c r="CZ90" i="1"/>
  <c r="CW90" i="1"/>
  <c r="CS90" i="1"/>
  <c r="DP90" i="1" s="1"/>
  <c r="CR90" i="1"/>
  <c r="CQ90" i="1"/>
  <c r="CY90" i="1" s="1"/>
  <c r="CP90" i="1"/>
  <c r="DJ90" i="1" s="1"/>
  <c r="CG90" i="1"/>
  <c r="CA90" i="1"/>
  <c r="BP90" i="1"/>
  <c r="AO90" i="1"/>
  <c r="AI90" i="1"/>
  <c r="X90" i="1"/>
  <c r="EQ89" i="1"/>
  <c r="EN89" i="1"/>
  <c r="EK89" i="1"/>
  <c r="EJ89" i="1"/>
  <c r="EI89" i="1"/>
  <c r="EH89" i="1"/>
  <c r="EE89" i="1"/>
  <c r="EB89" i="1"/>
  <c r="DY89" i="1"/>
  <c r="DU89" i="1"/>
  <c r="ER89" i="1" s="1"/>
  <c r="DT89" i="1"/>
  <c r="DR89" i="1"/>
  <c r="EL89" i="1" s="1"/>
  <c r="DO89" i="1"/>
  <c r="DL89" i="1"/>
  <c r="DI89" i="1"/>
  <c r="DH89" i="1"/>
  <c r="DG89" i="1"/>
  <c r="DF89" i="1"/>
  <c r="DC89" i="1"/>
  <c r="CZ89" i="1"/>
  <c r="CW89" i="1"/>
  <c r="CS89" i="1"/>
  <c r="DP89" i="1" s="1"/>
  <c r="CR89" i="1"/>
  <c r="CQ89" i="1"/>
  <c r="CY89" i="1" s="1"/>
  <c r="CP89" i="1"/>
  <c r="DJ89" i="1" s="1"/>
  <c r="CG89" i="1"/>
  <c r="CA89" i="1"/>
  <c r="BP89" i="1"/>
  <c r="AO89" i="1"/>
  <c r="AI89" i="1"/>
  <c r="X89" i="1"/>
  <c r="EQ88" i="1"/>
  <c r="EN88" i="1"/>
  <c r="EK88" i="1"/>
  <c r="EJ88" i="1"/>
  <c r="EI88" i="1"/>
  <c r="EH88" i="1"/>
  <c r="EE88" i="1"/>
  <c r="EB88" i="1"/>
  <c r="DY88" i="1"/>
  <c r="DU88" i="1"/>
  <c r="ER88" i="1" s="1"/>
  <c r="DT88" i="1"/>
  <c r="DS88" i="1"/>
  <c r="EA88" i="1" s="1"/>
  <c r="DR88" i="1"/>
  <c r="EL88" i="1" s="1"/>
  <c r="DO88" i="1"/>
  <c r="DL88" i="1"/>
  <c r="DI88" i="1"/>
  <c r="DH88" i="1"/>
  <c r="DG88" i="1"/>
  <c r="DF88" i="1"/>
  <c r="DC88" i="1"/>
  <c r="CZ88" i="1"/>
  <c r="CW88" i="1"/>
  <c r="CS88" i="1"/>
  <c r="DP88" i="1" s="1"/>
  <c r="CR88" i="1"/>
  <c r="CP88" i="1"/>
  <c r="DJ88" i="1" s="1"/>
  <c r="CG88" i="1"/>
  <c r="CA88" i="1"/>
  <c r="BP88" i="1"/>
  <c r="AO88" i="1"/>
  <c r="AI88" i="1"/>
  <c r="X88" i="1"/>
  <c r="EQ87" i="1"/>
  <c r="EN87" i="1"/>
  <c r="EK87" i="1"/>
  <c r="EJ87" i="1"/>
  <c r="EI87" i="1"/>
  <c r="EH87" i="1"/>
  <c r="EE87" i="1"/>
  <c r="EB87" i="1"/>
  <c r="DY87" i="1"/>
  <c r="DU87" i="1"/>
  <c r="DT87" i="1"/>
  <c r="DS87" i="1"/>
  <c r="EA87" i="1" s="1"/>
  <c r="DR87" i="1"/>
  <c r="EL87" i="1" s="1"/>
  <c r="DO87" i="1"/>
  <c r="DL87" i="1"/>
  <c r="DI87" i="1"/>
  <c r="DH87" i="1"/>
  <c r="DG87" i="1"/>
  <c r="DF87" i="1"/>
  <c r="DC87" i="1"/>
  <c r="CZ87" i="1"/>
  <c r="CW87" i="1"/>
  <c r="CS87" i="1"/>
  <c r="CR87" i="1"/>
  <c r="CP87" i="1"/>
  <c r="DJ87" i="1" s="1"/>
  <c r="CG87" i="1"/>
  <c r="CA87" i="1"/>
  <c r="BP87" i="1"/>
  <c r="AO87" i="1"/>
  <c r="AI87" i="1"/>
  <c r="X87" i="1"/>
  <c r="EQ86" i="1"/>
  <c r="EN86" i="1"/>
  <c r="EK86" i="1"/>
  <c r="EJ86" i="1"/>
  <c r="EI86" i="1"/>
  <c r="EH86" i="1"/>
  <c r="EE86" i="1"/>
  <c r="EB86" i="1"/>
  <c r="DY86" i="1"/>
  <c r="DU86" i="1"/>
  <c r="ER86" i="1" s="1"/>
  <c r="DT86" i="1"/>
  <c r="DR86" i="1"/>
  <c r="EL86" i="1" s="1"/>
  <c r="DO86" i="1"/>
  <c r="DL86" i="1"/>
  <c r="DI86" i="1"/>
  <c r="DH86" i="1"/>
  <c r="DG86" i="1"/>
  <c r="DF86" i="1"/>
  <c r="DC86" i="1"/>
  <c r="CZ86" i="1"/>
  <c r="CW86" i="1"/>
  <c r="CS86" i="1"/>
  <c r="DP86" i="1" s="1"/>
  <c r="CR86" i="1"/>
  <c r="CQ86" i="1"/>
  <c r="CY86" i="1" s="1"/>
  <c r="CP86" i="1"/>
  <c r="DJ86" i="1" s="1"/>
  <c r="CG86" i="1"/>
  <c r="CA86" i="1"/>
  <c r="BP86" i="1"/>
  <c r="AO86" i="1"/>
  <c r="AI86" i="1"/>
  <c r="X86" i="1"/>
  <c r="EQ85" i="1"/>
  <c r="EN85" i="1"/>
  <c r="EK85" i="1"/>
  <c r="EJ85" i="1"/>
  <c r="EI85" i="1"/>
  <c r="EH85" i="1"/>
  <c r="EE85" i="1"/>
  <c r="EB85" i="1"/>
  <c r="DY85" i="1"/>
  <c r="DU85" i="1"/>
  <c r="DT85" i="1"/>
  <c r="DR85" i="1"/>
  <c r="EL85" i="1" s="1"/>
  <c r="DO85" i="1"/>
  <c r="DL85" i="1"/>
  <c r="DI85" i="1"/>
  <c r="DH85" i="1"/>
  <c r="DG85" i="1"/>
  <c r="DF85" i="1"/>
  <c r="DC85" i="1"/>
  <c r="CZ85" i="1"/>
  <c r="CW85" i="1"/>
  <c r="CS85" i="1"/>
  <c r="CR85" i="1"/>
  <c r="CQ85" i="1"/>
  <c r="CY85" i="1" s="1"/>
  <c r="CP85" i="1"/>
  <c r="DJ85" i="1" s="1"/>
  <c r="CG85" i="1"/>
  <c r="CA85" i="1"/>
  <c r="BP85" i="1"/>
  <c r="AO85" i="1"/>
  <c r="AI85" i="1"/>
  <c r="X85" i="1"/>
  <c r="A85" i="1"/>
  <c r="A86" i="1" s="1"/>
  <c r="A87" i="1" s="1"/>
  <c r="EQ84" i="1"/>
  <c r="EN84" i="1"/>
  <c r="EK84" i="1"/>
  <c r="EJ84" i="1"/>
  <c r="EI84" i="1"/>
  <c r="EH84" i="1"/>
  <c r="EE84" i="1"/>
  <c r="EB84" i="1"/>
  <c r="DY84" i="1"/>
  <c r="DU84" i="1"/>
  <c r="ER84" i="1" s="1"/>
  <c r="DT84" i="1"/>
  <c r="DR84" i="1"/>
  <c r="EO84" i="1" s="1"/>
  <c r="DO84" i="1"/>
  <c r="DL84" i="1"/>
  <c r="DI84" i="1"/>
  <c r="DH84" i="1"/>
  <c r="DG84" i="1"/>
  <c r="DF84" i="1"/>
  <c r="DC84" i="1"/>
  <c r="CZ84" i="1"/>
  <c r="CW84" i="1"/>
  <c r="CS84" i="1"/>
  <c r="CT84" i="1" s="1"/>
  <c r="CR84" i="1"/>
  <c r="CP84" i="1"/>
  <c r="DJ84" i="1" s="1"/>
  <c r="CG84" i="1"/>
  <c r="CA84" i="1"/>
  <c r="BP84" i="1"/>
  <c r="AO84" i="1"/>
  <c r="AI84" i="1"/>
  <c r="X84" i="1"/>
  <c r="EQ83" i="1"/>
  <c r="EN83" i="1"/>
  <c r="EK83" i="1"/>
  <c r="EJ83" i="1"/>
  <c r="EI83" i="1"/>
  <c r="EH83" i="1"/>
  <c r="EE83" i="1"/>
  <c r="EB83" i="1"/>
  <c r="DY83" i="1"/>
  <c r="DU83" i="1"/>
  <c r="ER83" i="1" s="1"/>
  <c r="DT83" i="1"/>
  <c r="DR83" i="1"/>
  <c r="EL83" i="1" s="1"/>
  <c r="DO83" i="1"/>
  <c r="DL83" i="1"/>
  <c r="DJ83" i="1"/>
  <c r="DI83" i="1"/>
  <c r="DH83" i="1"/>
  <c r="DG83" i="1"/>
  <c r="DF83" i="1"/>
  <c r="DC83" i="1"/>
  <c r="CZ83" i="1"/>
  <c r="CW83" i="1"/>
  <c r="CS83" i="1"/>
  <c r="DP83" i="1" s="1"/>
  <c r="CR83" i="1"/>
  <c r="CP83" i="1"/>
  <c r="CX83" i="1" s="1"/>
  <c r="CG83" i="1"/>
  <c r="CA83" i="1"/>
  <c r="BP83" i="1"/>
  <c r="AO83" i="1"/>
  <c r="AI83" i="1"/>
  <c r="X83" i="1"/>
  <c r="EQ82" i="1"/>
  <c r="EN82" i="1"/>
  <c r="EK82" i="1"/>
  <c r="EJ82" i="1"/>
  <c r="EI82" i="1"/>
  <c r="EH82" i="1"/>
  <c r="EE82" i="1"/>
  <c r="EB82" i="1"/>
  <c r="DY82" i="1"/>
  <c r="DU82" i="1"/>
  <c r="ER82" i="1" s="1"/>
  <c r="DT82" i="1"/>
  <c r="DR82" i="1"/>
  <c r="DO82" i="1"/>
  <c r="DL82" i="1"/>
  <c r="DI82" i="1"/>
  <c r="DH82" i="1"/>
  <c r="DG82" i="1"/>
  <c r="DF82" i="1"/>
  <c r="DC82" i="1"/>
  <c r="CZ82" i="1"/>
  <c r="CW82" i="1"/>
  <c r="CS82" i="1"/>
  <c r="CR82" i="1"/>
  <c r="CP82" i="1"/>
  <c r="DJ82" i="1" s="1"/>
  <c r="CG82" i="1"/>
  <c r="CA82" i="1"/>
  <c r="BP82" i="1"/>
  <c r="AO82" i="1"/>
  <c r="AI82" i="1"/>
  <c r="X82" i="1"/>
  <c r="EQ81" i="1"/>
  <c r="EN81" i="1"/>
  <c r="EK81" i="1"/>
  <c r="EJ81" i="1"/>
  <c r="EI81" i="1"/>
  <c r="EH81" i="1"/>
  <c r="EE81" i="1"/>
  <c r="EB81" i="1"/>
  <c r="DY81" i="1"/>
  <c r="DU81" i="1"/>
  <c r="DT81" i="1"/>
  <c r="DR81" i="1"/>
  <c r="EL81" i="1" s="1"/>
  <c r="DO81" i="1"/>
  <c r="DL81" i="1"/>
  <c r="DI81" i="1"/>
  <c r="DH81" i="1"/>
  <c r="DG81" i="1"/>
  <c r="DF81" i="1"/>
  <c r="DC81" i="1"/>
  <c r="CZ81" i="1"/>
  <c r="CW81" i="1"/>
  <c r="CS81" i="1"/>
  <c r="DP81" i="1" s="1"/>
  <c r="CR81" i="1"/>
  <c r="CP81" i="1"/>
  <c r="CG81" i="1"/>
  <c r="CA81" i="1"/>
  <c r="BP81" i="1"/>
  <c r="AO81" i="1"/>
  <c r="AI81" i="1"/>
  <c r="X81" i="1"/>
  <c r="EQ80" i="1"/>
  <c r="EN80" i="1"/>
  <c r="EK80" i="1"/>
  <c r="EJ80" i="1"/>
  <c r="EI80" i="1"/>
  <c r="EH80" i="1"/>
  <c r="EE80" i="1"/>
  <c r="EB80" i="1"/>
  <c r="DY80" i="1"/>
  <c r="DU80" i="1"/>
  <c r="ER80" i="1" s="1"/>
  <c r="DT80" i="1"/>
  <c r="DR80" i="1"/>
  <c r="DO80" i="1"/>
  <c r="DL80" i="1"/>
  <c r="DI80" i="1"/>
  <c r="DH80" i="1"/>
  <c r="DG80" i="1"/>
  <c r="DF80" i="1"/>
  <c r="DC80" i="1"/>
  <c r="CZ80" i="1"/>
  <c r="CW80" i="1"/>
  <c r="CS80" i="1"/>
  <c r="DP80" i="1" s="1"/>
  <c r="CR80" i="1"/>
  <c r="CP80" i="1"/>
  <c r="DJ80" i="1" s="1"/>
  <c r="CG80" i="1"/>
  <c r="CA80" i="1"/>
  <c r="BP80" i="1"/>
  <c r="AO80" i="1"/>
  <c r="AI80" i="1"/>
  <c r="X80" i="1"/>
  <c r="EQ79" i="1"/>
  <c r="EN79" i="1"/>
  <c r="EK79" i="1"/>
  <c r="EJ79" i="1"/>
  <c r="EI79" i="1"/>
  <c r="EH79" i="1"/>
  <c r="EE79" i="1"/>
  <c r="EB79" i="1"/>
  <c r="DY79" i="1"/>
  <c r="DU79" i="1"/>
  <c r="ER79" i="1" s="1"/>
  <c r="DT79" i="1"/>
  <c r="DR79" i="1"/>
  <c r="EL79" i="1" s="1"/>
  <c r="DO79" i="1"/>
  <c r="DL79" i="1"/>
  <c r="DI79" i="1"/>
  <c r="DH79" i="1"/>
  <c r="DG79" i="1"/>
  <c r="DF79" i="1"/>
  <c r="DC79" i="1"/>
  <c r="CZ79" i="1"/>
  <c r="CW79" i="1"/>
  <c r="CS79" i="1"/>
  <c r="DP79" i="1" s="1"/>
  <c r="CR79" i="1"/>
  <c r="CP79" i="1"/>
  <c r="CX79" i="1" s="1"/>
  <c r="CG79" i="1"/>
  <c r="CA79" i="1"/>
  <c r="BP79" i="1"/>
  <c r="AO79" i="1"/>
  <c r="AI79" i="1"/>
  <c r="X79" i="1"/>
  <c r="EQ78" i="1"/>
  <c r="EN78" i="1"/>
  <c r="EK78" i="1"/>
  <c r="EJ78" i="1"/>
  <c r="EI78" i="1"/>
  <c r="EH78" i="1"/>
  <c r="EE78" i="1"/>
  <c r="EB78" i="1"/>
  <c r="DY78" i="1"/>
  <c r="DU78" i="1"/>
  <c r="DV78" i="1" s="1"/>
  <c r="EM78" i="1" s="1"/>
  <c r="DT78" i="1"/>
  <c r="DR78" i="1"/>
  <c r="EO78" i="1" s="1"/>
  <c r="DO78" i="1"/>
  <c r="DM78" i="1"/>
  <c r="DL78" i="1"/>
  <c r="DI78" i="1"/>
  <c r="DH78" i="1"/>
  <c r="DG78" i="1"/>
  <c r="DF78" i="1"/>
  <c r="DC78" i="1"/>
  <c r="CZ78" i="1"/>
  <c r="CW78" i="1"/>
  <c r="CS78" i="1"/>
  <c r="CT78" i="1" s="1"/>
  <c r="DK78" i="1" s="1"/>
  <c r="CR78" i="1"/>
  <c r="CP78" i="1"/>
  <c r="CG78" i="1"/>
  <c r="CA78" i="1"/>
  <c r="BP78" i="1"/>
  <c r="AO78" i="1"/>
  <c r="AI78" i="1"/>
  <c r="X78" i="1"/>
  <c r="EQ77" i="1"/>
  <c r="EN77" i="1"/>
  <c r="EK77" i="1"/>
  <c r="EJ77" i="1"/>
  <c r="EI77" i="1"/>
  <c r="EH77" i="1"/>
  <c r="EE77" i="1"/>
  <c r="EB77" i="1"/>
  <c r="DY77" i="1"/>
  <c r="DU77" i="1"/>
  <c r="DV77" i="1" s="1"/>
  <c r="EM77" i="1" s="1"/>
  <c r="DT77" i="1"/>
  <c r="DR77" i="1"/>
  <c r="EO77" i="1" s="1"/>
  <c r="DO77" i="1"/>
  <c r="DL77" i="1"/>
  <c r="DJ77" i="1"/>
  <c r="DI77" i="1"/>
  <c r="DH77" i="1"/>
  <c r="DG77" i="1"/>
  <c r="DF77" i="1"/>
  <c r="DC77" i="1"/>
  <c r="CZ77" i="1"/>
  <c r="CW77" i="1"/>
  <c r="CS77" i="1"/>
  <c r="DP77" i="1" s="1"/>
  <c r="CR77" i="1"/>
  <c r="CP77" i="1"/>
  <c r="CX77" i="1" s="1"/>
  <c r="CG77" i="1"/>
  <c r="CA77" i="1"/>
  <c r="BP77" i="1"/>
  <c r="AO77" i="1"/>
  <c r="AI77" i="1"/>
  <c r="X77" i="1"/>
  <c r="EQ76" i="1"/>
  <c r="EN76" i="1"/>
  <c r="EL76" i="1"/>
  <c r="EK76" i="1"/>
  <c r="EJ76" i="1"/>
  <c r="EI76" i="1"/>
  <c r="EH76" i="1"/>
  <c r="EE76" i="1"/>
  <c r="EB76" i="1"/>
  <c r="DY76" i="1"/>
  <c r="DU76" i="1"/>
  <c r="DV76" i="1" s="1"/>
  <c r="DT76" i="1"/>
  <c r="DR76" i="1"/>
  <c r="EO76" i="1" s="1"/>
  <c r="DO76" i="1"/>
  <c r="DL76" i="1"/>
  <c r="DJ76" i="1"/>
  <c r="DI76" i="1"/>
  <c r="DH76" i="1"/>
  <c r="DG76" i="1"/>
  <c r="DF76" i="1"/>
  <c r="DC76" i="1"/>
  <c r="CZ76" i="1"/>
  <c r="CW76" i="1"/>
  <c r="CS76" i="1"/>
  <c r="CT76" i="1" s="1"/>
  <c r="CR76" i="1"/>
  <c r="CP76" i="1"/>
  <c r="DM76" i="1" s="1"/>
  <c r="CG76" i="1"/>
  <c r="CA76" i="1"/>
  <c r="BP76" i="1"/>
  <c r="AO76" i="1"/>
  <c r="AI76" i="1"/>
  <c r="X76" i="1"/>
  <c r="EQ75" i="1"/>
  <c r="EN75" i="1"/>
  <c r="EK75" i="1"/>
  <c r="EJ75" i="1"/>
  <c r="EI75" i="1"/>
  <c r="EH75" i="1"/>
  <c r="EE75" i="1"/>
  <c r="EB75" i="1"/>
  <c r="DY75" i="1"/>
  <c r="DU75" i="1"/>
  <c r="ER75" i="1" s="1"/>
  <c r="DT75" i="1"/>
  <c r="DR75" i="1"/>
  <c r="EO75" i="1" s="1"/>
  <c r="DO75" i="1"/>
  <c r="DL75" i="1"/>
  <c r="DI75" i="1"/>
  <c r="DH75" i="1"/>
  <c r="DG75" i="1"/>
  <c r="DF75" i="1"/>
  <c r="DC75" i="1"/>
  <c r="CZ75" i="1"/>
  <c r="CW75" i="1"/>
  <c r="CS75" i="1"/>
  <c r="CT75" i="1" s="1"/>
  <c r="CR75" i="1"/>
  <c r="CQ75" i="1"/>
  <c r="CY75" i="1" s="1"/>
  <c r="CP75" i="1"/>
  <c r="DJ75" i="1" s="1"/>
  <c r="CG75" i="1"/>
  <c r="CA75" i="1"/>
  <c r="BP75" i="1"/>
  <c r="AO75" i="1"/>
  <c r="AI75" i="1"/>
  <c r="X75" i="1"/>
  <c r="EQ74" i="1"/>
  <c r="EN74" i="1"/>
  <c r="EK74" i="1"/>
  <c r="EJ74" i="1"/>
  <c r="EI74" i="1"/>
  <c r="EH74" i="1"/>
  <c r="EF74" i="1"/>
  <c r="EE74" i="1"/>
  <c r="EB74" i="1"/>
  <c r="DY74" i="1"/>
  <c r="DW74" i="1"/>
  <c r="EC74" i="1" s="1"/>
  <c r="DU74" i="1"/>
  <c r="DV74" i="1" s="1"/>
  <c r="DT74" i="1"/>
  <c r="DR74" i="1"/>
  <c r="DO74" i="1"/>
  <c r="DL74" i="1"/>
  <c r="DI74" i="1"/>
  <c r="DH74" i="1"/>
  <c r="DG74" i="1"/>
  <c r="DF74" i="1"/>
  <c r="DC74" i="1"/>
  <c r="CZ74" i="1"/>
  <c r="CW74" i="1"/>
  <c r="CS74" i="1"/>
  <c r="CT74" i="1" s="1"/>
  <c r="CR74" i="1"/>
  <c r="CP74" i="1"/>
  <c r="DJ74" i="1" s="1"/>
  <c r="CG74" i="1"/>
  <c r="CA74" i="1"/>
  <c r="BP74" i="1"/>
  <c r="AO74" i="1"/>
  <c r="AI74" i="1"/>
  <c r="X74" i="1"/>
  <c r="EQ73" i="1"/>
  <c r="EN73" i="1"/>
  <c r="EK73" i="1"/>
  <c r="EJ73" i="1"/>
  <c r="EI73" i="1"/>
  <c r="EH73" i="1"/>
  <c r="EE73" i="1"/>
  <c r="EB73" i="1"/>
  <c r="DY73" i="1"/>
  <c r="DU73" i="1"/>
  <c r="DV73" i="1" s="1"/>
  <c r="DT73" i="1"/>
  <c r="DR73" i="1"/>
  <c r="DO73" i="1"/>
  <c r="DL73" i="1"/>
  <c r="DI73" i="1"/>
  <c r="DH73" i="1"/>
  <c r="DG73" i="1"/>
  <c r="DF73" i="1"/>
  <c r="DC73" i="1"/>
  <c r="CZ73" i="1"/>
  <c r="CW73" i="1"/>
  <c r="CS73" i="1"/>
  <c r="CT73" i="1" s="1"/>
  <c r="CR73" i="1"/>
  <c r="CP73" i="1"/>
  <c r="DJ73" i="1" s="1"/>
  <c r="CG73" i="1"/>
  <c r="CA73" i="1"/>
  <c r="BP73" i="1"/>
  <c r="AO73" i="1"/>
  <c r="AI73" i="1"/>
  <c r="X73" i="1"/>
  <c r="EQ72" i="1"/>
  <c r="EN72" i="1"/>
  <c r="EK72" i="1"/>
  <c r="EJ72" i="1"/>
  <c r="EI72" i="1"/>
  <c r="EH72" i="1"/>
  <c r="EE72" i="1"/>
  <c r="EB72" i="1"/>
  <c r="DY72" i="1"/>
  <c r="DU72" i="1"/>
  <c r="DV72" i="1" s="1"/>
  <c r="DT72" i="1"/>
  <c r="DR72" i="1"/>
  <c r="EF72" i="1" s="1"/>
  <c r="DO72" i="1"/>
  <c r="DL72" i="1"/>
  <c r="DI72" i="1"/>
  <c r="DH72" i="1"/>
  <c r="DG72" i="1"/>
  <c r="DF72" i="1"/>
  <c r="DC72" i="1"/>
  <c r="CZ72" i="1"/>
  <c r="CW72" i="1"/>
  <c r="CS72" i="1"/>
  <c r="CT72" i="1" s="1"/>
  <c r="CR72" i="1"/>
  <c r="CQ72" i="1"/>
  <c r="CY72" i="1" s="1"/>
  <c r="CP72" i="1"/>
  <c r="DJ72" i="1" s="1"/>
  <c r="CG72" i="1"/>
  <c r="CA72" i="1"/>
  <c r="BP72" i="1"/>
  <c r="AO72" i="1"/>
  <c r="AI72" i="1"/>
  <c r="X72" i="1"/>
  <c r="ER71" i="1"/>
  <c r="EQ71" i="1"/>
  <c r="EN71" i="1"/>
  <c r="EK71" i="1"/>
  <c r="EJ71" i="1"/>
  <c r="EI71" i="1"/>
  <c r="EH71" i="1"/>
  <c r="EE71" i="1"/>
  <c r="EB71" i="1"/>
  <c r="DY71" i="1"/>
  <c r="DU71" i="1"/>
  <c r="DV71" i="1" s="1"/>
  <c r="DT71" i="1"/>
  <c r="DR71" i="1"/>
  <c r="DO71" i="1"/>
  <c r="DL71" i="1"/>
  <c r="DI71" i="1"/>
  <c r="DH71" i="1"/>
  <c r="DG71" i="1"/>
  <c r="DF71" i="1"/>
  <c r="DC71" i="1"/>
  <c r="CZ71" i="1"/>
  <c r="CW71" i="1"/>
  <c r="CS71" i="1"/>
  <c r="CT71" i="1" s="1"/>
  <c r="CR71" i="1"/>
  <c r="CQ71" i="1"/>
  <c r="CY71" i="1" s="1"/>
  <c r="CP71" i="1"/>
  <c r="DJ71" i="1" s="1"/>
  <c r="CG71" i="1"/>
  <c r="CA71" i="1"/>
  <c r="BP71" i="1"/>
  <c r="AO71" i="1"/>
  <c r="AI71" i="1"/>
  <c r="X71" i="1"/>
  <c r="EQ70" i="1"/>
  <c r="EN70" i="1"/>
  <c r="EK70" i="1"/>
  <c r="EJ70" i="1"/>
  <c r="EI70" i="1"/>
  <c r="EH70" i="1"/>
  <c r="EF70" i="1"/>
  <c r="EE70" i="1"/>
  <c r="EB70" i="1"/>
  <c r="DY70" i="1"/>
  <c r="DW70" i="1"/>
  <c r="EC70" i="1" s="1"/>
  <c r="DU70" i="1"/>
  <c r="DV70" i="1" s="1"/>
  <c r="DT70" i="1"/>
  <c r="DR70" i="1"/>
  <c r="DO70" i="1"/>
  <c r="DL70" i="1"/>
  <c r="DI70" i="1"/>
  <c r="DH70" i="1"/>
  <c r="DG70" i="1"/>
  <c r="DF70" i="1"/>
  <c r="DC70" i="1"/>
  <c r="CZ70" i="1"/>
  <c r="CW70" i="1"/>
  <c r="CS70" i="1"/>
  <c r="CT70" i="1" s="1"/>
  <c r="CR70" i="1"/>
  <c r="CP70" i="1"/>
  <c r="DJ70" i="1" s="1"/>
  <c r="CG70" i="1"/>
  <c r="CA70" i="1"/>
  <c r="BP70" i="1"/>
  <c r="AO70" i="1"/>
  <c r="AI70" i="1"/>
  <c r="X70" i="1"/>
  <c r="A70" i="1"/>
  <c r="A71" i="1" s="1"/>
  <c r="A72" i="1" s="1"/>
  <c r="A73" i="1" s="1"/>
  <c r="A74" i="1" s="1"/>
  <c r="EQ69" i="1"/>
  <c r="EN69" i="1"/>
  <c r="EK69" i="1"/>
  <c r="EJ69" i="1"/>
  <c r="EI69" i="1"/>
  <c r="EH69" i="1"/>
  <c r="EE69" i="1"/>
  <c r="EB69" i="1"/>
  <c r="DY69" i="1"/>
  <c r="DU69" i="1"/>
  <c r="DV69" i="1" s="1"/>
  <c r="DT69" i="1"/>
  <c r="DR69" i="1"/>
  <c r="EL69" i="1" s="1"/>
  <c r="DO69" i="1"/>
  <c r="DM69" i="1"/>
  <c r="DL69" i="1"/>
  <c r="DI69" i="1"/>
  <c r="DH69" i="1"/>
  <c r="DG69" i="1"/>
  <c r="DF69" i="1"/>
  <c r="DC69" i="1"/>
  <c r="CZ69" i="1"/>
  <c r="CW69" i="1"/>
  <c r="CS69" i="1"/>
  <c r="CT69" i="1" s="1"/>
  <c r="CR69" i="1"/>
  <c r="CP69" i="1"/>
  <c r="DJ69" i="1" s="1"/>
  <c r="CG69" i="1"/>
  <c r="CA69" i="1"/>
  <c r="BP69" i="1"/>
  <c r="AO69" i="1"/>
  <c r="AI69" i="1"/>
  <c r="X69" i="1"/>
  <c r="ER72" i="1" l="1"/>
  <c r="CQ73" i="1"/>
  <c r="CY73" i="1" s="1"/>
  <c r="EF73" i="1"/>
  <c r="ER73" i="1"/>
  <c r="CQ74" i="1"/>
  <c r="CY74" i="1" s="1"/>
  <c r="DM77" i="1"/>
  <c r="DS85" i="1"/>
  <c r="EA85" i="1" s="1"/>
  <c r="EO86" i="1"/>
  <c r="DM88" i="1"/>
  <c r="DS89" i="1"/>
  <c r="EA89" i="1" s="1"/>
  <c r="EO90" i="1"/>
  <c r="CQ92" i="1"/>
  <c r="CY92" i="1" s="1"/>
  <c r="CQ93" i="1"/>
  <c r="DM95" i="1"/>
  <c r="DM96" i="1"/>
  <c r="CU97" i="1"/>
  <c r="DA97" i="1" s="1"/>
  <c r="DW97" i="1"/>
  <c r="EC97" i="1" s="1"/>
  <c r="EF98" i="1"/>
  <c r="EO98" i="1"/>
  <c r="CT103" i="1"/>
  <c r="DK103" i="1" s="1"/>
  <c r="CT104" i="1"/>
  <c r="DK104" i="1" s="1"/>
  <c r="CT105" i="1"/>
  <c r="DK105" i="1" s="1"/>
  <c r="DD107" i="1"/>
  <c r="EF107" i="1"/>
  <c r="ER108" i="1"/>
  <c r="EL110" i="1"/>
  <c r="EF112" i="1"/>
  <c r="CQ114" i="1"/>
  <c r="DS114" i="1"/>
  <c r="EA114" i="1" s="1"/>
  <c r="DS115" i="1"/>
  <c r="CQ116" i="1"/>
  <c r="CY116" i="1" s="1"/>
  <c r="DS116" i="1"/>
  <c r="EA116" i="1" s="1"/>
  <c r="DM117" i="1"/>
  <c r="EO118" i="1"/>
  <c r="DM119" i="1"/>
  <c r="EO120" i="1"/>
  <c r="DM121" i="1"/>
  <c r="EO122" i="1"/>
  <c r="DJ123" i="1"/>
  <c r="EO124" i="1"/>
  <c r="CT127" i="1"/>
  <c r="CT129" i="1"/>
  <c r="DK135" i="1"/>
  <c r="EM135" i="1"/>
  <c r="CY137" i="1"/>
  <c r="DN137" i="1"/>
  <c r="DE137" i="1"/>
  <c r="CV137" i="1"/>
  <c r="DB137" i="1" s="1"/>
  <c r="EM137" i="1"/>
  <c r="ES137" i="1"/>
  <c r="DK138" i="1"/>
  <c r="DQ138" i="1"/>
  <c r="DN141" i="1"/>
  <c r="DE141" i="1"/>
  <c r="CV141" i="1"/>
  <c r="DB141" i="1" s="1"/>
  <c r="CY141" i="1"/>
  <c r="DN143" i="1"/>
  <c r="DE143" i="1"/>
  <c r="CY143" i="1"/>
  <c r="CV143" i="1"/>
  <c r="DB143" i="1" s="1"/>
  <c r="DV146" i="1"/>
  <c r="ER146" i="1"/>
  <c r="DW146" i="1"/>
  <c r="EC146" i="1" s="1"/>
  <c r="EF146" i="1"/>
  <c r="ES161" i="1"/>
  <c r="EM161" i="1"/>
  <c r="DM162" i="1"/>
  <c r="DD162" i="1"/>
  <c r="CU162" i="1"/>
  <c r="DA162" i="1" s="1"/>
  <c r="CQ162" i="1"/>
  <c r="DJ162" i="1"/>
  <c r="CX162" i="1"/>
  <c r="DS69" i="1"/>
  <c r="EA69" i="1" s="1"/>
  <c r="CQ70" i="1"/>
  <c r="CY70" i="1" s="1"/>
  <c r="DW72" i="1"/>
  <c r="EC72" i="1" s="1"/>
  <c r="DJ79" i="1"/>
  <c r="DM83" i="1"/>
  <c r="CX84" i="1"/>
  <c r="DS86" i="1"/>
  <c r="EA86" i="1" s="1"/>
  <c r="CQ87" i="1"/>
  <c r="CY87" i="1" s="1"/>
  <c r="CQ88" i="1"/>
  <c r="CY88" i="1" s="1"/>
  <c r="DS90" i="1"/>
  <c r="EA90" i="1" s="1"/>
  <c r="EF93" i="1"/>
  <c r="DD98" i="1"/>
  <c r="DS98" i="1"/>
  <c r="DV101" i="1"/>
  <c r="EM101" i="1" s="1"/>
  <c r="EL101" i="1"/>
  <c r="DZ102" i="1"/>
  <c r="DV103" i="1"/>
  <c r="EM103" i="1" s="1"/>
  <c r="EO103" i="1"/>
  <c r="DV104" i="1"/>
  <c r="EM104" i="1" s="1"/>
  <c r="EF106" i="1"/>
  <c r="DZ106" i="1"/>
  <c r="CX107" i="1"/>
  <c r="DZ107" i="1"/>
  <c r="CT108" i="1"/>
  <c r="EL108" i="1"/>
  <c r="DW111" i="1"/>
  <c r="EC111" i="1" s="1"/>
  <c r="CU112" i="1"/>
  <c r="DA112" i="1" s="1"/>
  <c r="DE112" i="1"/>
  <c r="DS112" i="1"/>
  <c r="DK113" i="1"/>
  <c r="DP113" i="1"/>
  <c r="EO113" i="1"/>
  <c r="DM114" i="1"/>
  <c r="EO114" i="1"/>
  <c r="DM115" i="1"/>
  <c r="DM116" i="1"/>
  <c r="EO116" i="1"/>
  <c r="DS118" i="1"/>
  <c r="CQ119" i="1"/>
  <c r="DS120" i="1"/>
  <c r="CQ121" i="1"/>
  <c r="DV121" i="1"/>
  <c r="EO121" i="1"/>
  <c r="DV122" i="1"/>
  <c r="EM122" i="1" s="1"/>
  <c r="DV124" i="1"/>
  <c r="DK133" i="1"/>
  <c r="EM133" i="1"/>
  <c r="DK134" i="1"/>
  <c r="EM134" i="1"/>
  <c r="DN136" i="1"/>
  <c r="DE136" i="1"/>
  <c r="CV136" i="1"/>
  <c r="DB136" i="1" s="1"/>
  <c r="EP136" i="1"/>
  <c r="EG136" i="1"/>
  <c r="DX136" i="1"/>
  <c r="ED136" i="1" s="1"/>
  <c r="ES142" i="1"/>
  <c r="EM142" i="1"/>
  <c r="DP69" i="1"/>
  <c r="ER70" i="1"/>
  <c r="ER74" i="1"/>
  <c r="DM86" i="1"/>
  <c r="EO88" i="1"/>
  <c r="DM90" i="1"/>
  <c r="DJ102" i="1"/>
  <c r="EL105" i="1"/>
  <c r="DJ106" i="1"/>
  <c r="DJ109" i="1"/>
  <c r="EG111" i="1"/>
  <c r="DW113" i="1"/>
  <c r="EC113" i="1" s="1"/>
  <c r="EG113" i="1"/>
  <c r="CU117" i="1"/>
  <c r="DA117" i="1" s="1"/>
  <c r="EO117" i="1"/>
  <c r="DM118" i="1"/>
  <c r="EO119" i="1"/>
  <c r="DM120" i="1"/>
  <c r="A144" i="1"/>
  <c r="A139" i="1"/>
  <c r="DN135" i="1"/>
  <c r="DE135" i="1"/>
  <c r="CV135" i="1"/>
  <c r="DB135" i="1" s="1"/>
  <c r="EP135" i="1"/>
  <c r="EG135" i="1"/>
  <c r="DX135" i="1"/>
  <c r="ED135" i="1" s="1"/>
  <c r="DK137" i="1"/>
  <c r="DQ137" i="1"/>
  <c r="EM138" i="1"/>
  <c r="ES138" i="1"/>
  <c r="CT139" i="1"/>
  <c r="DP139" i="1"/>
  <c r="CU139" i="1"/>
  <c r="DA139" i="1" s="1"/>
  <c r="EP144" i="1"/>
  <c r="EG144" i="1"/>
  <c r="EA144" i="1"/>
  <c r="DX144" i="1"/>
  <c r="ED144" i="1" s="1"/>
  <c r="DM79" i="1"/>
  <c r="DM93" i="1"/>
  <c r="CX102" i="1"/>
  <c r="CX106" i="1"/>
  <c r="CU114" i="1"/>
  <c r="DA114" i="1" s="1"/>
  <c r="DW114" i="1"/>
  <c r="EC114" i="1" s="1"/>
  <c r="EO115" i="1"/>
  <c r="CU116" i="1"/>
  <c r="DA116" i="1" s="1"/>
  <c r="DW116" i="1"/>
  <c r="EC116" i="1" s="1"/>
  <c r="DN133" i="1"/>
  <c r="DE133" i="1"/>
  <c r="CV133" i="1"/>
  <c r="DB133" i="1" s="1"/>
  <c r="EP133" i="1"/>
  <c r="EG133" i="1"/>
  <c r="DX133" i="1"/>
  <c r="ED133" i="1" s="1"/>
  <c r="DN134" i="1"/>
  <c r="DE134" i="1"/>
  <c r="CV134" i="1"/>
  <c r="DB134" i="1" s="1"/>
  <c r="EP134" i="1"/>
  <c r="EG134" i="1"/>
  <c r="DX134" i="1"/>
  <c r="ED134" i="1" s="1"/>
  <c r="DK136" i="1"/>
  <c r="EM136" i="1"/>
  <c r="DP150" i="1"/>
  <c r="DD150" i="1"/>
  <c r="CT150" i="1"/>
  <c r="CU150" i="1"/>
  <c r="DA150" i="1" s="1"/>
  <c r="ER150" i="1"/>
  <c r="EF150" i="1"/>
  <c r="DV150" i="1"/>
  <c r="DW150" i="1"/>
  <c r="EC150" i="1" s="1"/>
  <c r="DW154" i="1"/>
  <c r="EC154" i="1" s="1"/>
  <c r="DS154" i="1"/>
  <c r="EO154" i="1"/>
  <c r="EF154" i="1"/>
  <c r="DZ154" i="1"/>
  <c r="EL154" i="1"/>
  <c r="DJ127" i="1"/>
  <c r="DJ129" i="1"/>
  <c r="EG137" i="1"/>
  <c r="DE138" i="1"/>
  <c r="EG138" i="1"/>
  <c r="DX139" i="1"/>
  <c r="ED139" i="1" s="1"/>
  <c r="EM139" i="1"/>
  <c r="ER139" i="1"/>
  <c r="CY140" i="1"/>
  <c r="DD140" i="1"/>
  <c r="EP140" i="1"/>
  <c r="EG140" i="1"/>
  <c r="DX140" i="1"/>
  <c r="ED140" i="1" s="1"/>
  <c r="DN142" i="1"/>
  <c r="EO142" i="1"/>
  <c r="EL142" i="1"/>
  <c r="EF142" i="1"/>
  <c r="DW142" i="1"/>
  <c r="EC142" i="1" s="1"/>
  <c r="DS142" i="1"/>
  <c r="DN147" i="1"/>
  <c r="DE147" i="1"/>
  <c r="CY147" i="1"/>
  <c r="CT126" i="1"/>
  <c r="CT128" i="1"/>
  <c r="CT130" i="1"/>
  <c r="CX133" i="1"/>
  <c r="DZ133" i="1"/>
  <c r="CX134" i="1"/>
  <c r="DZ134" i="1"/>
  <c r="CX135" i="1"/>
  <c r="DZ135" i="1"/>
  <c r="CX136" i="1"/>
  <c r="DZ136" i="1"/>
  <c r="CX137" i="1"/>
  <c r="DZ137" i="1"/>
  <c r="EP137" i="1"/>
  <c r="CX138" i="1"/>
  <c r="DN138" i="1"/>
  <c r="DZ138" i="1"/>
  <c r="EP138" i="1"/>
  <c r="CV139" i="1"/>
  <c r="DB139" i="1" s="1"/>
  <c r="CU140" i="1"/>
  <c r="DA140" i="1" s="1"/>
  <c r="DE140" i="1"/>
  <c r="CY142" i="1"/>
  <c r="DZ142" i="1"/>
  <c r="EP152" i="1"/>
  <c r="EA152" i="1"/>
  <c r="EF139" i="1"/>
  <c r="CV140" i="1"/>
  <c r="DB140" i="1" s="1"/>
  <c r="EM140" i="1"/>
  <c r="EP141" i="1"/>
  <c r="EG141" i="1"/>
  <c r="DX141" i="1"/>
  <c r="ED141" i="1" s="1"/>
  <c r="CT145" i="1"/>
  <c r="DP145" i="1"/>
  <c r="CU145" i="1"/>
  <c r="DA145" i="1" s="1"/>
  <c r="DN152" i="1"/>
  <c r="DE152" i="1"/>
  <c r="CY152" i="1"/>
  <c r="CU154" i="1"/>
  <c r="DA154" i="1" s="1"/>
  <c r="CQ154" i="1"/>
  <c r="DM154" i="1"/>
  <c r="DD154" i="1"/>
  <c r="CX154" i="1"/>
  <c r="DJ154" i="1"/>
  <c r="DK157" i="1"/>
  <c r="DQ157" i="1"/>
  <c r="EF143" i="1"/>
  <c r="CV144" i="1"/>
  <c r="DB144" i="1" s="1"/>
  <c r="DX145" i="1"/>
  <c r="ED145" i="1" s="1"/>
  <c r="DD146" i="1"/>
  <c r="ER147" i="1"/>
  <c r="EF147" i="1"/>
  <c r="DV147" i="1"/>
  <c r="DX147" i="1" s="1"/>
  <c r="ED147" i="1" s="1"/>
  <c r="DP148" i="1"/>
  <c r="DD148" i="1"/>
  <c r="CT148" i="1"/>
  <c r="ER148" i="1"/>
  <c r="EF148" i="1"/>
  <c r="DV148" i="1"/>
  <c r="DP149" i="1"/>
  <c r="DD149" i="1"/>
  <c r="CT149" i="1"/>
  <c r="ER149" i="1"/>
  <c r="EF149" i="1"/>
  <c r="DV149" i="1"/>
  <c r="DX149" i="1" s="1"/>
  <c r="ED149" i="1" s="1"/>
  <c r="DN151" i="1"/>
  <c r="EP151" i="1"/>
  <c r="DP153" i="1"/>
  <c r="DD153" i="1"/>
  <c r="CT153" i="1"/>
  <c r="DK156" i="1"/>
  <c r="DQ156" i="1"/>
  <c r="EO158" i="1"/>
  <c r="DW158" i="1"/>
  <c r="EC158" i="1" s="1"/>
  <c r="DS158" i="1"/>
  <c r="EL158" i="1"/>
  <c r="EF158" i="1"/>
  <c r="DZ158" i="1"/>
  <c r="DD143" i="1"/>
  <c r="DW143" i="1"/>
  <c r="EC143" i="1" s="1"/>
  <c r="EG143" i="1"/>
  <c r="EF144" i="1"/>
  <c r="CV145" i="1"/>
  <c r="DB145" i="1" s="1"/>
  <c r="CU146" i="1"/>
  <c r="DA146" i="1" s="1"/>
  <c r="DE146" i="1"/>
  <c r="DX146" i="1"/>
  <c r="ED146" i="1" s="1"/>
  <c r="DD147" i="1"/>
  <c r="DW147" i="1"/>
  <c r="EC147" i="1" s="1"/>
  <c r="CU148" i="1"/>
  <c r="DA148" i="1" s="1"/>
  <c r="DW148" i="1"/>
  <c r="EC148" i="1" s="1"/>
  <c r="A157" i="1"/>
  <c r="A152" i="1"/>
  <c r="CU149" i="1"/>
  <c r="DA149" i="1" s="1"/>
  <c r="DW149" i="1"/>
  <c r="EC149" i="1" s="1"/>
  <c r="CV150" i="1"/>
  <c r="DB150" i="1" s="1"/>
  <c r="DN150" i="1"/>
  <c r="DX150" i="1"/>
  <c r="ED150" i="1" s="1"/>
  <c r="EP150" i="1"/>
  <c r="CY151" i="1"/>
  <c r="EA151" i="1"/>
  <c r="DP152" i="1"/>
  <c r="DD152" i="1"/>
  <c r="CT152" i="1"/>
  <c r="ER152" i="1"/>
  <c r="EF152" i="1"/>
  <c r="DV152" i="1"/>
  <c r="CU153" i="1"/>
  <c r="DA153" i="1" s="1"/>
  <c r="DK154" i="1"/>
  <c r="DQ154" i="1"/>
  <c r="EM154" i="1"/>
  <c r="ES154" i="1"/>
  <c r="CX139" i="1"/>
  <c r="DZ139" i="1"/>
  <c r="CX140" i="1"/>
  <c r="DZ140" i="1"/>
  <c r="CX141" i="1"/>
  <c r="DZ141" i="1"/>
  <c r="CT142" i="1"/>
  <c r="CX142" i="1"/>
  <c r="CU143" i="1"/>
  <c r="DA143" i="1" s="1"/>
  <c r="DX143" i="1"/>
  <c r="ED143" i="1" s="1"/>
  <c r="ER143" i="1"/>
  <c r="CY144" i="1"/>
  <c r="DD144" i="1"/>
  <c r="DW144" i="1"/>
  <c r="EC144" i="1" s="1"/>
  <c r="EA145" i="1"/>
  <c r="EF145" i="1"/>
  <c r="CV146" i="1"/>
  <c r="DB146" i="1" s="1"/>
  <c r="DP146" i="1"/>
  <c r="CU147" i="1"/>
  <c r="DA147" i="1" s="1"/>
  <c r="CV148" i="1"/>
  <c r="DB148" i="1" s="1"/>
  <c r="DN148" i="1"/>
  <c r="EP148" i="1"/>
  <c r="CV149" i="1"/>
  <c r="DB149" i="1" s="1"/>
  <c r="DN149" i="1"/>
  <c r="EP149" i="1"/>
  <c r="CY150" i="1"/>
  <c r="DE150" i="1"/>
  <c r="EA150" i="1"/>
  <c r="EG150" i="1"/>
  <c r="DP151" i="1"/>
  <c r="DD151" i="1"/>
  <c r="CT151" i="1"/>
  <c r="ER151" i="1"/>
  <c r="EF151" i="1"/>
  <c r="DV151" i="1"/>
  <c r="DW152" i="1"/>
  <c r="EC152" i="1" s="1"/>
  <c r="CV153" i="1"/>
  <c r="DB153" i="1" s="1"/>
  <c r="CY153" i="1"/>
  <c r="DN153" i="1"/>
  <c r="DE153" i="1"/>
  <c r="EM156" i="1"/>
  <c r="ES156" i="1"/>
  <c r="DM158" i="1"/>
  <c r="CU158" i="1"/>
  <c r="DA158" i="1" s="1"/>
  <c r="CQ158" i="1"/>
  <c r="DJ158" i="1"/>
  <c r="DD158" i="1"/>
  <c r="CX158" i="1"/>
  <c r="DQ161" i="1"/>
  <c r="DK161" i="1"/>
  <c r="CX143" i="1"/>
  <c r="DZ143" i="1"/>
  <c r="CX144" i="1"/>
  <c r="DZ144" i="1"/>
  <c r="CX145" i="1"/>
  <c r="DZ145" i="1"/>
  <c r="CX146" i="1"/>
  <c r="DZ146" i="1"/>
  <c r="CX147" i="1"/>
  <c r="DZ147" i="1"/>
  <c r="CX148" i="1"/>
  <c r="DZ148" i="1"/>
  <c r="CX149" i="1"/>
  <c r="DZ149" i="1"/>
  <c r="CX150" i="1"/>
  <c r="DZ150" i="1"/>
  <c r="CX151" i="1"/>
  <c r="DZ151" i="1"/>
  <c r="CX152" i="1"/>
  <c r="DZ152" i="1"/>
  <c r="CX153" i="1"/>
  <c r="DW153" i="1"/>
  <c r="EC153" i="1" s="1"/>
  <c r="DS153" i="1"/>
  <c r="DD156" i="1"/>
  <c r="EF156" i="1"/>
  <c r="CU157" i="1"/>
  <c r="DA157" i="1" s="1"/>
  <c r="CQ157" i="1"/>
  <c r="DW157" i="1"/>
  <c r="EC157" i="1" s="1"/>
  <c r="DS157" i="1"/>
  <c r="CX159" i="1"/>
  <c r="DZ159" i="1"/>
  <c r="DQ160" i="1"/>
  <c r="DK160" i="1"/>
  <c r="ES160" i="1"/>
  <c r="EM160" i="1"/>
  <c r="DM161" i="1"/>
  <c r="CU161" i="1"/>
  <c r="DA161" i="1" s="1"/>
  <c r="CQ161" i="1"/>
  <c r="EO161" i="1"/>
  <c r="DW161" i="1"/>
  <c r="EC161" i="1" s="1"/>
  <c r="DS161" i="1"/>
  <c r="ES162" i="1"/>
  <c r="EM162" i="1"/>
  <c r="DP154" i="1"/>
  <c r="ER154" i="1"/>
  <c r="DQ155" i="1"/>
  <c r="ES155" i="1"/>
  <c r="CU156" i="1"/>
  <c r="DA156" i="1" s="1"/>
  <c r="CQ156" i="1"/>
  <c r="DW156" i="1"/>
  <c r="EC156" i="1" s="1"/>
  <c r="DS156" i="1"/>
  <c r="DQ159" i="1"/>
  <c r="DK159" i="1"/>
  <c r="ES159" i="1"/>
  <c r="EM159" i="1"/>
  <c r="DM160" i="1"/>
  <c r="CU160" i="1"/>
  <c r="DA160" i="1" s="1"/>
  <c r="CQ160" i="1"/>
  <c r="EO160" i="1"/>
  <c r="DW160" i="1"/>
  <c r="EC160" i="1" s="1"/>
  <c r="DS160" i="1"/>
  <c r="EO162" i="1"/>
  <c r="EF162" i="1"/>
  <c r="DW162" i="1"/>
  <c r="EC162" i="1" s="1"/>
  <c r="DS162" i="1"/>
  <c r="CU155" i="1"/>
  <c r="DA155" i="1" s="1"/>
  <c r="CQ155" i="1"/>
  <c r="DW155" i="1"/>
  <c r="EC155" i="1" s="1"/>
  <c r="DS155" i="1"/>
  <c r="DJ156" i="1"/>
  <c r="EL156" i="1"/>
  <c r="CT158" i="1"/>
  <c r="ES158" i="1"/>
  <c r="EM158" i="1"/>
  <c r="DM159" i="1"/>
  <c r="CU159" i="1"/>
  <c r="DA159" i="1" s="1"/>
  <c r="CQ159" i="1"/>
  <c r="EO159" i="1"/>
  <c r="DW159" i="1"/>
  <c r="EC159" i="1" s="1"/>
  <c r="DS159" i="1"/>
  <c r="DQ162" i="1"/>
  <c r="DK162" i="1"/>
  <c r="DZ162" i="1"/>
  <c r="EL162" i="1"/>
  <c r="EL71" i="1"/>
  <c r="EO71" i="1"/>
  <c r="DS71" i="1"/>
  <c r="EA71" i="1" s="1"/>
  <c r="EL70" i="1"/>
  <c r="EO70" i="1"/>
  <c r="DS70" i="1"/>
  <c r="EA70" i="1" s="1"/>
  <c r="EL72" i="1"/>
  <c r="EO72" i="1"/>
  <c r="DS72" i="1"/>
  <c r="EA72" i="1" s="1"/>
  <c r="EL74" i="1"/>
  <c r="EO74" i="1"/>
  <c r="DS74" i="1"/>
  <c r="EA74" i="1" s="1"/>
  <c r="DW71" i="1"/>
  <c r="EC71" i="1" s="1"/>
  <c r="EF71" i="1"/>
  <c r="DW73" i="1"/>
  <c r="EC73" i="1" s="1"/>
  <c r="DW75" i="1"/>
  <c r="EC75" i="1" s="1"/>
  <c r="ER81" i="1"/>
  <c r="DV81" i="1"/>
  <c r="EM81" i="1" s="1"/>
  <c r="EL82" i="1"/>
  <c r="DZ82" i="1"/>
  <c r="EO82" i="1"/>
  <c r="EM102" i="1"/>
  <c r="ES102" i="1"/>
  <c r="A112" i="1"/>
  <c r="A107" i="1"/>
  <c r="EL73" i="1"/>
  <c r="EO73" i="1"/>
  <c r="DS73" i="1"/>
  <c r="EA73" i="1" s="1"/>
  <c r="DZ75" i="1"/>
  <c r="EL75" i="1"/>
  <c r="EF75" i="1"/>
  <c r="DS75" i="1"/>
  <c r="DP82" i="1"/>
  <c r="CT82" i="1"/>
  <c r="DK82" i="1" s="1"/>
  <c r="DK102" i="1"/>
  <c r="DQ102" i="1"/>
  <c r="DK106" i="1"/>
  <c r="DQ106" i="1"/>
  <c r="EO83" i="1"/>
  <c r="CU94" i="1"/>
  <c r="DA94" i="1" s="1"/>
  <c r="DW96" i="1"/>
  <c r="EC96" i="1" s="1"/>
  <c r="DP102" i="1"/>
  <c r="ER102" i="1"/>
  <c r="DQ103" i="1"/>
  <c r="ES103" i="1"/>
  <c r="CU104" i="1"/>
  <c r="DA104" i="1" s="1"/>
  <c r="CQ104" i="1"/>
  <c r="DW104" i="1"/>
  <c r="EC104" i="1" s="1"/>
  <c r="DS104" i="1"/>
  <c r="DP106" i="1"/>
  <c r="DQ108" i="1"/>
  <c r="DK108" i="1"/>
  <c r="EO109" i="1"/>
  <c r="EF109" i="1"/>
  <c r="DW109" i="1"/>
  <c r="EC109" i="1" s="1"/>
  <c r="DS109" i="1"/>
  <c r="DM110" i="1"/>
  <c r="DD110" i="1"/>
  <c r="CU110" i="1"/>
  <c r="DA110" i="1" s="1"/>
  <c r="CQ110" i="1"/>
  <c r="ES110" i="1"/>
  <c r="EM110" i="1"/>
  <c r="CT111" i="1"/>
  <c r="DE111" i="1" s="1"/>
  <c r="CU111" i="1"/>
  <c r="DA111" i="1" s="1"/>
  <c r="DP111" i="1"/>
  <c r="DN113" i="1"/>
  <c r="DE113" i="1"/>
  <c r="CY113" i="1"/>
  <c r="EO69" i="1"/>
  <c r="DM70" i="1"/>
  <c r="DM71" i="1"/>
  <c r="DM72" i="1"/>
  <c r="DM73" i="1"/>
  <c r="DM74" i="1"/>
  <c r="DM75" i="1"/>
  <c r="DM85" i="1"/>
  <c r="DM87" i="1"/>
  <c r="DM89" i="1"/>
  <c r="DS91" i="1"/>
  <c r="EA91" i="1" s="1"/>
  <c r="DD92" i="1"/>
  <c r="CU92" i="1"/>
  <c r="DA92" i="1" s="1"/>
  <c r="EF92" i="1"/>
  <c r="DW92" i="1"/>
  <c r="EC92" i="1" s="1"/>
  <c r="CQ94" i="1"/>
  <c r="CY94" i="1" s="1"/>
  <c r="DS94" i="1"/>
  <c r="EO94" i="1"/>
  <c r="DD95" i="1"/>
  <c r="CU95" i="1"/>
  <c r="DA95" i="1" s="1"/>
  <c r="DS95" i="1"/>
  <c r="EP95" i="1" s="1"/>
  <c r="EO95" i="1"/>
  <c r="DD96" i="1"/>
  <c r="CU96" i="1"/>
  <c r="DA96" i="1" s="1"/>
  <c r="DS96" i="1"/>
  <c r="EA96" i="1" s="1"/>
  <c r="EF97" i="1"/>
  <c r="DS97" i="1"/>
  <c r="EA97" i="1" s="1"/>
  <c r="CX101" i="1"/>
  <c r="DZ101" i="1"/>
  <c r="DD102" i="1"/>
  <c r="EF102" i="1"/>
  <c r="CU103" i="1"/>
  <c r="DA103" i="1" s="1"/>
  <c r="CQ103" i="1"/>
  <c r="DW103" i="1"/>
  <c r="EC103" i="1" s="1"/>
  <c r="DS103" i="1"/>
  <c r="DJ104" i="1"/>
  <c r="EL104" i="1"/>
  <c r="CX105" i="1"/>
  <c r="DZ105" i="1"/>
  <c r="DD106" i="1"/>
  <c r="DV106" i="1"/>
  <c r="DQ107" i="1"/>
  <c r="DK107" i="1"/>
  <c r="ES107" i="1"/>
  <c r="EM107" i="1"/>
  <c r="DM108" i="1"/>
  <c r="CU108" i="1"/>
  <c r="DA108" i="1" s="1"/>
  <c r="CQ108" i="1"/>
  <c r="EL109" i="1"/>
  <c r="DJ110" i="1"/>
  <c r="EO110" i="1"/>
  <c r="EF110" i="1"/>
  <c r="DW110" i="1"/>
  <c r="EC110" i="1" s="1"/>
  <c r="DS110" i="1"/>
  <c r="DP115" i="1"/>
  <c r="DD115" i="1"/>
  <c r="CT115" i="1"/>
  <c r="CV115" i="1" s="1"/>
  <c r="DB115" i="1" s="1"/>
  <c r="CU115" i="1"/>
  <c r="DA115" i="1" s="1"/>
  <c r="ER115" i="1"/>
  <c r="EF115" i="1"/>
  <c r="DV115" i="1"/>
  <c r="DW115" i="1"/>
  <c r="EC115" i="1" s="1"/>
  <c r="DZ83" i="1"/>
  <c r="DK91" i="1"/>
  <c r="DD69" i="1"/>
  <c r="DZ79" i="1"/>
  <c r="EO79" i="1"/>
  <c r="CX80" i="1"/>
  <c r="DM80" i="1"/>
  <c r="DD86" i="1"/>
  <c r="EF86" i="1"/>
  <c r="DD88" i="1"/>
  <c r="EF88" i="1"/>
  <c r="DD90" i="1"/>
  <c r="DW93" i="1"/>
  <c r="EC93" i="1" s="1"/>
  <c r="DM94" i="1"/>
  <c r="EO96" i="1"/>
  <c r="DD97" i="1"/>
  <c r="CQ97" i="1"/>
  <c r="CY97" i="1" s="1"/>
  <c r="CU98" i="1"/>
  <c r="DA98" i="1" s="1"/>
  <c r="DW98" i="1"/>
  <c r="EC98" i="1" s="1"/>
  <c r="DD101" i="1"/>
  <c r="DQ101" i="1"/>
  <c r="EF101" i="1"/>
  <c r="CU102" i="1"/>
  <c r="DA102" i="1" s="1"/>
  <c r="CQ102" i="1"/>
  <c r="DW102" i="1"/>
  <c r="EC102" i="1" s="1"/>
  <c r="DS102" i="1"/>
  <c r="CX104" i="1"/>
  <c r="DZ104" i="1"/>
  <c r="DD105" i="1"/>
  <c r="DQ105" i="1"/>
  <c r="EF105" i="1"/>
  <c r="ES105" i="1"/>
  <c r="CU106" i="1"/>
  <c r="DA106" i="1" s="1"/>
  <c r="CQ106" i="1"/>
  <c r="EO106" i="1"/>
  <c r="DW106" i="1"/>
  <c r="EC106" i="1" s="1"/>
  <c r="DS106" i="1"/>
  <c r="EL106" i="1"/>
  <c r="DM107" i="1"/>
  <c r="CU107" i="1"/>
  <c r="DA107" i="1" s="1"/>
  <c r="CQ107" i="1"/>
  <c r="EO107" i="1"/>
  <c r="DW107" i="1"/>
  <c r="EC107" i="1" s="1"/>
  <c r="DS107" i="1"/>
  <c r="ES108" i="1"/>
  <c r="EM108" i="1"/>
  <c r="DQ109" i="1"/>
  <c r="DK109" i="1"/>
  <c r="DZ109" i="1"/>
  <c r="CX110" i="1"/>
  <c r="DN111" i="1"/>
  <c r="A125" i="1"/>
  <c r="A120" i="1"/>
  <c r="DM128" i="1"/>
  <c r="DD128" i="1"/>
  <c r="CU128" i="1"/>
  <c r="DA128" i="1" s="1"/>
  <c r="CQ128" i="1"/>
  <c r="DJ128" i="1"/>
  <c r="CX128" i="1"/>
  <c r="ES128" i="1"/>
  <c r="EM128" i="1"/>
  <c r="DW94" i="1"/>
  <c r="EC94" i="1" s="1"/>
  <c r="DW95" i="1"/>
  <c r="EC95" i="1" s="1"/>
  <c r="CU69" i="1"/>
  <c r="DA69" i="1" s="1"/>
  <c r="CQ69" i="1"/>
  <c r="CY69" i="1" s="1"/>
  <c r="DW69" i="1"/>
  <c r="EC69" i="1" s="1"/>
  <c r="EF69" i="1"/>
  <c r="ER69" i="1"/>
  <c r="CU70" i="1"/>
  <c r="DA70" i="1" s="1"/>
  <c r="DD70" i="1"/>
  <c r="DP70" i="1"/>
  <c r="CU71" i="1"/>
  <c r="DA71" i="1" s="1"/>
  <c r="DD71" i="1"/>
  <c r="DP71" i="1"/>
  <c r="CU72" i="1"/>
  <c r="DA72" i="1" s="1"/>
  <c r="DD72" i="1"/>
  <c r="DP72" i="1"/>
  <c r="CU73" i="1"/>
  <c r="DA73" i="1" s="1"/>
  <c r="DD73" i="1"/>
  <c r="DP73" i="1"/>
  <c r="CU74" i="1"/>
  <c r="DA74" i="1" s="1"/>
  <c r="DD74" i="1"/>
  <c r="DP74" i="1"/>
  <c r="CU75" i="1"/>
  <c r="DA75" i="1" s="1"/>
  <c r="DD75" i="1"/>
  <c r="DP75" i="1"/>
  <c r="DV80" i="1"/>
  <c r="CT81" i="1"/>
  <c r="EO85" i="1"/>
  <c r="EO87" i="1"/>
  <c r="EO89" i="1"/>
  <c r="CU93" i="1"/>
  <c r="DA93" i="1" s="1"/>
  <c r="CU101" i="1"/>
  <c r="DA101" i="1" s="1"/>
  <c r="CQ101" i="1"/>
  <c r="DW101" i="1"/>
  <c r="EC101" i="1" s="1"/>
  <c r="DS101" i="1"/>
  <c r="DD104" i="1"/>
  <c r="DM104" i="1"/>
  <c r="DQ104" i="1"/>
  <c r="EF104" i="1"/>
  <c r="EO104" i="1"/>
  <c r="ES104" i="1"/>
  <c r="CU105" i="1"/>
  <c r="DA105" i="1" s="1"/>
  <c r="CQ105" i="1"/>
  <c r="DW105" i="1"/>
  <c r="EC105" i="1" s="1"/>
  <c r="DS105" i="1"/>
  <c r="EO108" i="1"/>
  <c r="EF108" i="1"/>
  <c r="DW108" i="1"/>
  <c r="EC108" i="1" s="1"/>
  <c r="DS108" i="1"/>
  <c r="DM109" i="1"/>
  <c r="DD109" i="1"/>
  <c r="CU109" i="1"/>
  <c r="DA109" i="1" s="1"/>
  <c r="CQ109" i="1"/>
  <c r="ES109" i="1"/>
  <c r="EM109" i="1"/>
  <c r="DQ110" i="1"/>
  <c r="DK110" i="1"/>
  <c r="DD111" i="1"/>
  <c r="DV112" i="1"/>
  <c r="ER112" i="1"/>
  <c r="DW112" i="1"/>
  <c r="EC112" i="1" s="1"/>
  <c r="CV113" i="1"/>
  <c r="DB113" i="1" s="1"/>
  <c r="DX111" i="1"/>
  <c r="ED111" i="1" s="1"/>
  <c r="ER111" i="1"/>
  <c r="CY112" i="1"/>
  <c r="DD112" i="1"/>
  <c r="EG112" i="1"/>
  <c r="EA113" i="1"/>
  <c r="EF113" i="1"/>
  <c r="ER114" i="1"/>
  <c r="EF114" i="1"/>
  <c r="DV114" i="1"/>
  <c r="DX114" i="1" s="1"/>
  <c r="ED114" i="1" s="1"/>
  <c r="DN116" i="1"/>
  <c r="EP116" i="1"/>
  <c r="DN117" i="1"/>
  <c r="DP118" i="1"/>
  <c r="DD118" i="1"/>
  <c r="CU118" i="1"/>
  <c r="DA118" i="1" s="1"/>
  <c r="CT118" i="1"/>
  <c r="CV118" i="1" s="1"/>
  <c r="DB118" i="1" s="1"/>
  <c r="DP119" i="1"/>
  <c r="DD119" i="1"/>
  <c r="CU119" i="1"/>
  <c r="DA119" i="1" s="1"/>
  <c r="CT119" i="1"/>
  <c r="DP120" i="1"/>
  <c r="DD120" i="1"/>
  <c r="CU120" i="1"/>
  <c r="DA120" i="1" s="1"/>
  <c r="CT120" i="1"/>
  <c r="DP121" i="1"/>
  <c r="DD121" i="1"/>
  <c r="CU121" i="1"/>
  <c r="DA121" i="1" s="1"/>
  <c r="CT121" i="1"/>
  <c r="CV121" i="1" s="1"/>
  <c r="DB121" i="1" s="1"/>
  <c r="EO127" i="1"/>
  <c r="EF127" i="1"/>
  <c r="DW127" i="1"/>
  <c r="EC127" i="1" s="1"/>
  <c r="DS127" i="1"/>
  <c r="EL127" i="1"/>
  <c r="DZ127" i="1"/>
  <c r="DX112" i="1"/>
  <c r="ED112" i="1" s="1"/>
  <c r="DD113" i="1"/>
  <c r="DN115" i="1"/>
  <c r="EP115" i="1"/>
  <c r="ER117" i="1"/>
  <c r="EF117" i="1"/>
  <c r="DW117" i="1"/>
  <c r="EC117" i="1" s="1"/>
  <c r="DV117" i="1"/>
  <c r="ER118" i="1"/>
  <c r="EF118" i="1"/>
  <c r="DW118" i="1"/>
  <c r="EC118" i="1" s="1"/>
  <c r="DV118" i="1"/>
  <c r="ER119" i="1"/>
  <c r="EF119" i="1"/>
  <c r="DW119" i="1"/>
  <c r="EC119" i="1" s="1"/>
  <c r="DV119" i="1"/>
  <c r="ER120" i="1"/>
  <c r="EF120" i="1"/>
  <c r="DW120" i="1"/>
  <c r="EC120" i="1" s="1"/>
  <c r="DV120" i="1"/>
  <c r="EF123" i="1"/>
  <c r="DW123" i="1"/>
  <c r="EC123" i="1" s="1"/>
  <c r="DS123" i="1"/>
  <c r="EL123" i="1"/>
  <c r="EO123" i="1"/>
  <c r="DZ123" i="1"/>
  <c r="DD124" i="1"/>
  <c r="CU124" i="1"/>
  <c r="DA124" i="1" s="1"/>
  <c r="CQ124" i="1"/>
  <c r="DJ124" i="1"/>
  <c r="DM124" i="1"/>
  <c r="CX124" i="1"/>
  <c r="DQ125" i="1"/>
  <c r="DK125" i="1"/>
  <c r="EF111" i="1"/>
  <c r="CV112" i="1"/>
  <c r="DB112" i="1" s="1"/>
  <c r="CU113" i="1"/>
  <c r="DA113" i="1" s="1"/>
  <c r="DX113" i="1"/>
  <c r="ED113" i="1" s="1"/>
  <c r="DP114" i="1"/>
  <c r="CT114" i="1"/>
  <c r="DD114" i="1"/>
  <c r="EP114" i="1"/>
  <c r="CY115" i="1"/>
  <c r="EA115" i="1"/>
  <c r="DP116" i="1"/>
  <c r="DD116" i="1"/>
  <c r="CT116" i="1"/>
  <c r="ER116" i="1"/>
  <c r="EF116" i="1"/>
  <c r="DV116" i="1"/>
  <c r="DP117" i="1"/>
  <c r="DD117" i="1"/>
  <c r="CT117" i="1"/>
  <c r="CV119" i="1"/>
  <c r="DB119" i="1" s="1"/>
  <c r="CU122" i="1"/>
  <c r="DA122" i="1" s="1"/>
  <c r="CQ122" i="1"/>
  <c r="DM122" i="1"/>
  <c r="DD122" i="1"/>
  <c r="CX122" i="1"/>
  <c r="DJ122" i="1"/>
  <c r="EM124" i="1"/>
  <c r="ES124" i="1"/>
  <c r="DQ129" i="1"/>
  <c r="DK129" i="1"/>
  <c r="CX111" i="1"/>
  <c r="DZ111" i="1"/>
  <c r="CX112" i="1"/>
  <c r="DZ112" i="1"/>
  <c r="CX113" i="1"/>
  <c r="DZ113" i="1"/>
  <c r="CX114" i="1"/>
  <c r="DZ114" i="1"/>
  <c r="CX115" i="1"/>
  <c r="DZ115" i="1"/>
  <c r="CX116" i="1"/>
  <c r="DZ116" i="1"/>
  <c r="CX117" i="1"/>
  <c r="DZ117" i="1"/>
  <c r="EP117" i="1"/>
  <c r="CX118" i="1"/>
  <c r="DN118" i="1"/>
  <c r="DZ118" i="1"/>
  <c r="EP118" i="1"/>
  <c r="CX119" i="1"/>
  <c r="DN119" i="1"/>
  <c r="DZ119" i="1"/>
  <c r="EP119" i="1"/>
  <c r="CX120" i="1"/>
  <c r="DN120" i="1"/>
  <c r="DZ120" i="1"/>
  <c r="EP120" i="1"/>
  <c r="CX121" i="1"/>
  <c r="DN121" i="1"/>
  <c r="DW121" i="1"/>
  <c r="EC121" i="1" s="1"/>
  <c r="DS121" i="1"/>
  <c r="EF124" i="1"/>
  <c r="DW124" i="1"/>
  <c r="EC124" i="1" s="1"/>
  <c r="DS124" i="1"/>
  <c r="DM125" i="1"/>
  <c r="DD125" i="1"/>
  <c r="CU125" i="1"/>
  <c r="DA125" i="1" s="1"/>
  <c r="CQ125" i="1"/>
  <c r="ES125" i="1"/>
  <c r="EM125" i="1"/>
  <c r="DQ126" i="1"/>
  <c r="DK126" i="1"/>
  <c r="EO128" i="1"/>
  <c r="EF128" i="1"/>
  <c r="DW128" i="1"/>
  <c r="EC128" i="1" s="1"/>
  <c r="DS128" i="1"/>
  <c r="DM129" i="1"/>
  <c r="DD129" i="1"/>
  <c r="CU129" i="1"/>
  <c r="DA129" i="1" s="1"/>
  <c r="CQ129" i="1"/>
  <c r="ES129" i="1"/>
  <c r="EM129" i="1"/>
  <c r="DQ130" i="1"/>
  <c r="DK130" i="1"/>
  <c r="EA117" i="1"/>
  <c r="CY118" i="1"/>
  <c r="EA118" i="1"/>
  <c r="CY119" i="1"/>
  <c r="EA119" i="1"/>
  <c r="CY120" i="1"/>
  <c r="EA120" i="1"/>
  <c r="CY121" i="1"/>
  <c r="EO125" i="1"/>
  <c r="EF125" i="1"/>
  <c r="DW125" i="1"/>
  <c r="EC125" i="1" s="1"/>
  <c r="DS125" i="1"/>
  <c r="DM126" i="1"/>
  <c r="DD126" i="1"/>
  <c r="CU126" i="1"/>
  <c r="DA126" i="1" s="1"/>
  <c r="CQ126" i="1"/>
  <c r="ES126" i="1"/>
  <c r="EM126" i="1"/>
  <c r="DQ127" i="1"/>
  <c r="DK127" i="1"/>
  <c r="EO129" i="1"/>
  <c r="EF129" i="1"/>
  <c r="DW129" i="1"/>
  <c r="EC129" i="1" s="1"/>
  <c r="DS129" i="1"/>
  <c r="DM130" i="1"/>
  <c r="DD130" i="1"/>
  <c r="CU130" i="1"/>
  <c r="DA130" i="1" s="1"/>
  <c r="CQ130" i="1"/>
  <c r="ES130" i="1"/>
  <c r="EM130" i="1"/>
  <c r="CT122" i="1"/>
  <c r="EF122" i="1"/>
  <c r="DW122" i="1"/>
  <c r="EC122" i="1" s="1"/>
  <c r="DS122" i="1"/>
  <c r="ES122" i="1"/>
  <c r="DD123" i="1"/>
  <c r="CU123" i="1"/>
  <c r="DA123" i="1" s="1"/>
  <c r="CQ123" i="1"/>
  <c r="DQ123" i="1"/>
  <c r="DV123" i="1"/>
  <c r="CT124" i="1"/>
  <c r="DZ125" i="1"/>
  <c r="EL125" i="1"/>
  <c r="CX126" i="1"/>
  <c r="DJ126" i="1"/>
  <c r="EO126" i="1"/>
  <c r="EF126" i="1"/>
  <c r="DW126" i="1"/>
  <c r="EC126" i="1" s="1"/>
  <c r="DS126" i="1"/>
  <c r="DM127" i="1"/>
  <c r="DD127" i="1"/>
  <c r="CU127" i="1"/>
  <c r="DA127" i="1" s="1"/>
  <c r="CQ127" i="1"/>
  <c r="ES127" i="1"/>
  <c r="EM127" i="1"/>
  <c r="DQ128" i="1"/>
  <c r="DK128" i="1"/>
  <c r="DZ129" i="1"/>
  <c r="EL129" i="1"/>
  <c r="CX130" i="1"/>
  <c r="DJ130" i="1"/>
  <c r="EO130" i="1"/>
  <c r="EF130" i="1"/>
  <c r="DW130" i="1"/>
  <c r="EC130" i="1" s="1"/>
  <c r="DS130" i="1"/>
  <c r="EM71" i="1"/>
  <c r="DX71" i="1"/>
  <c r="ED71" i="1" s="1"/>
  <c r="ES71" i="1"/>
  <c r="EM72" i="1"/>
  <c r="ES72" i="1"/>
  <c r="DX72" i="1"/>
  <c r="ED72" i="1" s="1"/>
  <c r="EM73" i="1"/>
  <c r="ES73" i="1"/>
  <c r="DX73" i="1"/>
  <c r="ED73" i="1" s="1"/>
  <c r="A75" i="1"/>
  <c r="A80" i="1"/>
  <c r="EM76" i="1"/>
  <c r="ES76" i="1"/>
  <c r="EM74" i="1"/>
  <c r="ES74" i="1"/>
  <c r="DK69" i="1"/>
  <c r="DQ69" i="1"/>
  <c r="CV69" i="1"/>
  <c r="DB69" i="1" s="1"/>
  <c r="EM70" i="1"/>
  <c r="ES70" i="1"/>
  <c r="DX70" i="1"/>
  <c r="ED70" i="1" s="1"/>
  <c r="DK76" i="1"/>
  <c r="DQ76" i="1"/>
  <c r="EM69" i="1"/>
  <c r="ES69" i="1"/>
  <c r="DX69" i="1"/>
  <c r="ED69" i="1" s="1"/>
  <c r="DK70" i="1"/>
  <c r="DQ70" i="1"/>
  <c r="CV70" i="1"/>
  <c r="DB70" i="1" s="1"/>
  <c r="DK71" i="1"/>
  <c r="CV71" i="1"/>
  <c r="DB71" i="1" s="1"/>
  <c r="DQ71" i="1"/>
  <c r="DK72" i="1"/>
  <c r="CV72" i="1"/>
  <c r="DB72" i="1" s="1"/>
  <c r="DQ72" i="1"/>
  <c r="DK73" i="1"/>
  <c r="DQ73" i="1"/>
  <c r="CV73" i="1"/>
  <c r="DB73" i="1" s="1"/>
  <c r="DK74" i="1"/>
  <c r="CV74" i="1"/>
  <c r="DB74" i="1" s="1"/>
  <c r="DQ74" i="1"/>
  <c r="DK75" i="1"/>
  <c r="DQ75" i="1"/>
  <c r="CV75" i="1"/>
  <c r="DB75" i="1" s="1"/>
  <c r="DK84" i="1"/>
  <c r="DQ84" i="1"/>
  <c r="DQ78" i="1"/>
  <c r="EF80" i="1"/>
  <c r="DW80" i="1"/>
  <c r="EC80" i="1" s="1"/>
  <c r="DS80" i="1"/>
  <c r="DD81" i="1"/>
  <c r="CU81" i="1"/>
  <c r="DA81" i="1" s="1"/>
  <c r="CQ81" i="1"/>
  <c r="EG70" i="1"/>
  <c r="DE71" i="1"/>
  <c r="EG71" i="1"/>
  <c r="DE72" i="1"/>
  <c r="EG72" i="1"/>
  <c r="DE73" i="1"/>
  <c r="EG73" i="1"/>
  <c r="DE74" i="1"/>
  <c r="DE75" i="1"/>
  <c r="CX76" i="1"/>
  <c r="DP76" i="1"/>
  <c r="DZ76" i="1"/>
  <c r="ER76" i="1"/>
  <c r="CT77" i="1"/>
  <c r="DD77" i="1"/>
  <c r="DW77" i="1"/>
  <c r="EC77" i="1" s="1"/>
  <c r="EF77" i="1"/>
  <c r="DW78" i="1"/>
  <c r="EC78" i="1" s="1"/>
  <c r="EF78" i="1"/>
  <c r="CT79" i="1"/>
  <c r="DZ80" i="1"/>
  <c r="EO80" i="1"/>
  <c r="CX81" i="1"/>
  <c r="DM81" i="1"/>
  <c r="EF81" i="1"/>
  <c r="DW81" i="1"/>
  <c r="EC81" i="1" s="1"/>
  <c r="DS81" i="1"/>
  <c r="ES81" i="1"/>
  <c r="DD82" i="1"/>
  <c r="CU82" i="1"/>
  <c r="DA82" i="1" s="1"/>
  <c r="CQ82" i="1"/>
  <c r="DQ82" i="1"/>
  <c r="DV82" i="1"/>
  <c r="CT83" i="1"/>
  <c r="DP84" i="1"/>
  <c r="CU85" i="1"/>
  <c r="DA85" i="1" s="1"/>
  <c r="CT85" i="1"/>
  <c r="DP85" i="1"/>
  <c r="DD85" i="1"/>
  <c r="CU87" i="1"/>
  <c r="DA87" i="1" s="1"/>
  <c r="CT87" i="1"/>
  <c r="DP87" i="1"/>
  <c r="DD87" i="1"/>
  <c r="DV84" i="1"/>
  <c r="EF84" i="1"/>
  <c r="EG69" i="1"/>
  <c r="DE70" i="1"/>
  <c r="CX69" i="1"/>
  <c r="DZ69" i="1"/>
  <c r="EP69" i="1"/>
  <c r="CX70" i="1"/>
  <c r="DN70" i="1"/>
  <c r="DZ70" i="1"/>
  <c r="EP70" i="1"/>
  <c r="CX71" i="1"/>
  <c r="DN71" i="1"/>
  <c r="DZ71" i="1"/>
  <c r="EP71" i="1"/>
  <c r="CX72" i="1"/>
  <c r="DN72" i="1"/>
  <c r="DZ72" i="1"/>
  <c r="EP72" i="1"/>
  <c r="CX73" i="1"/>
  <c r="DN73" i="1"/>
  <c r="DZ73" i="1"/>
  <c r="EP73" i="1"/>
  <c r="CX74" i="1"/>
  <c r="DN74" i="1"/>
  <c r="DZ74" i="1"/>
  <c r="CX75" i="1"/>
  <c r="DN75" i="1"/>
  <c r="DV75" i="1"/>
  <c r="DD76" i="1"/>
  <c r="EF76" i="1"/>
  <c r="CU77" i="1"/>
  <c r="DA77" i="1" s="1"/>
  <c r="CQ77" i="1"/>
  <c r="ER77" i="1"/>
  <c r="CU78" i="1"/>
  <c r="DA78" i="1" s="1"/>
  <c r="DD78" i="1"/>
  <c r="ER78" i="1"/>
  <c r="DD79" i="1"/>
  <c r="CU79" i="1"/>
  <c r="DA79" i="1" s="1"/>
  <c r="CQ79" i="1"/>
  <c r="DV79" i="1"/>
  <c r="CT80" i="1"/>
  <c r="DZ81" i="1"/>
  <c r="EO81" i="1"/>
  <c r="CX82" i="1"/>
  <c r="DM82" i="1"/>
  <c r="EF82" i="1"/>
  <c r="DW82" i="1"/>
  <c r="EC82" i="1" s="1"/>
  <c r="DS82" i="1"/>
  <c r="DD83" i="1"/>
  <c r="CU83" i="1"/>
  <c r="DA83" i="1" s="1"/>
  <c r="CQ83" i="1"/>
  <c r="DV83" i="1"/>
  <c r="DW85" i="1"/>
  <c r="EC85" i="1" s="1"/>
  <c r="DV85" i="1"/>
  <c r="ER85" i="1"/>
  <c r="EF85" i="1"/>
  <c r="DW87" i="1"/>
  <c r="EC87" i="1" s="1"/>
  <c r="DV87" i="1"/>
  <c r="ER87" i="1"/>
  <c r="EF87" i="1"/>
  <c r="CU76" i="1"/>
  <c r="DA76" i="1" s="1"/>
  <c r="CQ76" i="1"/>
  <c r="DW76" i="1"/>
  <c r="EC76" i="1" s="1"/>
  <c r="DS76" i="1"/>
  <c r="ES77" i="1"/>
  <c r="DP78" i="1"/>
  <c r="ES78" i="1"/>
  <c r="EF79" i="1"/>
  <c r="DW79" i="1"/>
  <c r="EC79" i="1" s="1"/>
  <c r="DS79" i="1"/>
  <c r="DD80" i="1"/>
  <c r="CU80" i="1"/>
  <c r="DA80" i="1" s="1"/>
  <c r="CQ80" i="1"/>
  <c r="EL80" i="1"/>
  <c r="DJ81" i="1"/>
  <c r="EF83" i="1"/>
  <c r="DW83" i="1"/>
  <c r="EC83" i="1" s="1"/>
  <c r="DS83" i="1"/>
  <c r="DM84" i="1"/>
  <c r="DD84" i="1"/>
  <c r="CU84" i="1"/>
  <c r="DA84" i="1" s="1"/>
  <c r="CQ84" i="1"/>
  <c r="DZ77" i="1"/>
  <c r="EL77" i="1"/>
  <c r="CX78" i="1"/>
  <c r="DJ78" i="1"/>
  <c r="DZ78" i="1"/>
  <c r="EL78" i="1"/>
  <c r="A93" i="1"/>
  <c r="A88" i="1"/>
  <c r="CU86" i="1"/>
  <c r="DA86" i="1" s="1"/>
  <c r="CT86" i="1"/>
  <c r="DW86" i="1"/>
  <c r="EC86" i="1" s="1"/>
  <c r="DV86" i="1"/>
  <c r="CU88" i="1"/>
  <c r="DA88" i="1" s="1"/>
  <c r="CT88" i="1"/>
  <c r="DW88" i="1"/>
  <c r="EC88" i="1" s="1"/>
  <c r="DV88" i="1"/>
  <c r="DD89" i="1"/>
  <c r="EF89" i="1"/>
  <c r="CU90" i="1"/>
  <c r="DA90" i="1" s="1"/>
  <c r="CT90" i="1"/>
  <c r="ER90" i="1"/>
  <c r="DW90" i="1"/>
  <c r="EC90" i="1" s="1"/>
  <c r="DV90" i="1"/>
  <c r="DD91" i="1"/>
  <c r="DJ91" i="1"/>
  <c r="DM91" i="1"/>
  <c r="CX91" i="1"/>
  <c r="DN93" i="1"/>
  <c r="CY93" i="1"/>
  <c r="DN95" i="1"/>
  <c r="CY95" i="1"/>
  <c r="EG98" i="1"/>
  <c r="EP98" i="1"/>
  <c r="EA98" i="1"/>
  <c r="DS77" i="1"/>
  <c r="CQ78" i="1"/>
  <c r="DS78" i="1"/>
  <c r="DW84" i="1"/>
  <c r="EC84" i="1" s="1"/>
  <c r="CQ91" i="1"/>
  <c r="CU91" i="1"/>
  <c r="DA91" i="1" s="1"/>
  <c r="CU89" i="1"/>
  <c r="DA89" i="1" s="1"/>
  <c r="CT89" i="1"/>
  <c r="DW89" i="1"/>
  <c r="EC89" i="1" s="1"/>
  <c r="DV89" i="1"/>
  <c r="ER91" i="1"/>
  <c r="DV91" i="1"/>
  <c r="DW91" i="1"/>
  <c r="EC91" i="1" s="1"/>
  <c r="DZ84" i="1"/>
  <c r="EL84" i="1"/>
  <c r="CX85" i="1"/>
  <c r="DN85" i="1"/>
  <c r="DZ85" i="1"/>
  <c r="EP85" i="1"/>
  <c r="CX86" i="1"/>
  <c r="DN86" i="1"/>
  <c r="DZ86" i="1"/>
  <c r="EP86" i="1"/>
  <c r="CX87" i="1"/>
  <c r="DN87" i="1"/>
  <c r="DZ87" i="1"/>
  <c r="EP87" i="1"/>
  <c r="CX88" i="1"/>
  <c r="DN88" i="1"/>
  <c r="DZ88" i="1"/>
  <c r="EP88" i="1"/>
  <c r="CX89" i="1"/>
  <c r="DN89" i="1"/>
  <c r="DZ89" i="1"/>
  <c r="EP89" i="1"/>
  <c r="CX90" i="1"/>
  <c r="DN90" i="1"/>
  <c r="EF90" i="1"/>
  <c r="DZ90" i="1"/>
  <c r="EF91" i="1"/>
  <c r="DN92" i="1"/>
  <c r="EP92" i="1"/>
  <c r="EG95" i="1"/>
  <c r="DN96" i="1"/>
  <c r="DS84" i="1"/>
  <c r="DX91" i="1"/>
  <c r="ED91" i="1" s="1"/>
  <c r="EP91" i="1"/>
  <c r="DP93" i="1"/>
  <c r="CT93" i="1"/>
  <c r="CV93" i="1" s="1"/>
  <c r="DB93" i="1" s="1"/>
  <c r="CY96" i="1"/>
  <c r="EP96" i="1"/>
  <c r="DN97" i="1"/>
  <c r="DP92" i="1"/>
  <c r="CT92" i="1"/>
  <c r="ER92" i="1"/>
  <c r="DV92" i="1"/>
  <c r="DX93" i="1"/>
  <c r="ED93" i="1" s="1"/>
  <c r="EP93" i="1"/>
  <c r="DN94" i="1"/>
  <c r="EP97" i="1"/>
  <c r="DN98" i="1"/>
  <c r="DZ91" i="1"/>
  <c r="EL91" i="1"/>
  <c r="CX92" i="1"/>
  <c r="DJ92" i="1"/>
  <c r="DZ92" i="1"/>
  <c r="EL92" i="1"/>
  <c r="CX93" i="1"/>
  <c r="DJ93" i="1"/>
  <c r="DV93" i="1"/>
  <c r="DZ93" i="1"/>
  <c r="EL93" i="1"/>
  <c r="CT94" i="1"/>
  <c r="CV94" i="1" s="1"/>
  <c r="DB94" i="1" s="1"/>
  <c r="CX94" i="1"/>
  <c r="DJ94" i="1"/>
  <c r="DV94" i="1"/>
  <c r="DZ94" i="1"/>
  <c r="EL94" i="1"/>
  <c r="CT95" i="1"/>
  <c r="CX95" i="1"/>
  <c r="DJ95" i="1"/>
  <c r="DV95" i="1"/>
  <c r="DZ95" i="1"/>
  <c r="EL95" i="1"/>
  <c r="CT96" i="1"/>
  <c r="DE96" i="1" s="1"/>
  <c r="CX96" i="1"/>
  <c r="DJ96" i="1"/>
  <c r="DV96" i="1"/>
  <c r="DZ96" i="1"/>
  <c r="EL96" i="1"/>
  <c r="CT97" i="1"/>
  <c r="CX97" i="1"/>
  <c r="DJ97" i="1"/>
  <c r="DV97" i="1"/>
  <c r="DX97" i="1" s="1"/>
  <c r="ED97" i="1" s="1"/>
  <c r="DZ97" i="1"/>
  <c r="EL97" i="1"/>
  <c r="CT98" i="1"/>
  <c r="DE98" i="1" s="1"/>
  <c r="CX98" i="1"/>
  <c r="DJ98" i="1"/>
  <c r="DV98" i="1"/>
  <c r="DZ98" i="1"/>
  <c r="EL98" i="1"/>
  <c r="EQ61" i="1"/>
  <c r="EN61" i="1"/>
  <c r="EK61" i="1"/>
  <c r="EJ61" i="1"/>
  <c r="EI61" i="1"/>
  <c r="EH61" i="1"/>
  <c r="EE61" i="1"/>
  <c r="EB61" i="1"/>
  <c r="DY61" i="1"/>
  <c r="DU61" i="1"/>
  <c r="ER61" i="1" s="1"/>
  <c r="DT61" i="1"/>
  <c r="DR61" i="1"/>
  <c r="EO61" i="1" s="1"/>
  <c r="DO61" i="1"/>
  <c r="DL61" i="1"/>
  <c r="DI61" i="1"/>
  <c r="DH61" i="1"/>
  <c r="DG61" i="1"/>
  <c r="DF61" i="1"/>
  <c r="DC61" i="1"/>
  <c r="CZ61" i="1"/>
  <c r="CW61" i="1"/>
  <c r="CS61" i="1"/>
  <c r="DP61" i="1" s="1"/>
  <c r="CR61" i="1"/>
  <c r="CP61" i="1"/>
  <c r="DM61" i="1" s="1"/>
  <c r="CG61" i="1"/>
  <c r="CA61" i="1"/>
  <c r="BP61" i="1"/>
  <c r="AO61" i="1"/>
  <c r="AI61" i="1"/>
  <c r="X61" i="1"/>
  <c r="EQ62" i="1"/>
  <c r="EN62" i="1"/>
  <c r="EK62" i="1"/>
  <c r="EJ62" i="1"/>
  <c r="EI62" i="1"/>
  <c r="EH62" i="1"/>
  <c r="EE62" i="1"/>
  <c r="EB62" i="1"/>
  <c r="DY62" i="1"/>
  <c r="DU62" i="1"/>
  <c r="ER62" i="1" s="1"/>
  <c r="DT62" i="1"/>
  <c r="DR62" i="1"/>
  <c r="EO62" i="1" s="1"/>
  <c r="DO62" i="1"/>
  <c r="DL62" i="1"/>
  <c r="DI62" i="1"/>
  <c r="DH62" i="1"/>
  <c r="DG62" i="1"/>
  <c r="DF62" i="1"/>
  <c r="DC62" i="1"/>
  <c r="CZ62" i="1"/>
  <c r="CW62" i="1"/>
  <c r="CS62" i="1"/>
  <c r="DP62" i="1" s="1"/>
  <c r="CR62" i="1"/>
  <c r="CP62" i="1"/>
  <c r="DM62" i="1" s="1"/>
  <c r="CG62" i="1"/>
  <c r="CA62" i="1"/>
  <c r="BP62" i="1"/>
  <c r="AO62" i="1"/>
  <c r="AI62" i="1"/>
  <c r="X62" i="1"/>
  <c r="EQ63" i="1"/>
  <c r="EN63" i="1"/>
  <c r="EK63" i="1"/>
  <c r="EJ63" i="1"/>
  <c r="EI63" i="1"/>
  <c r="EH63" i="1"/>
  <c r="EE63" i="1"/>
  <c r="EB63" i="1"/>
  <c r="DY63" i="1"/>
  <c r="DU63" i="1"/>
  <c r="ER63" i="1" s="1"/>
  <c r="DT63" i="1"/>
  <c r="DR63" i="1"/>
  <c r="EO63" i="1" s="1"/>
  <c r="DO63" i="1"/>
  <c r="DL63" i="1"/>
  <c r="DI63" i="1"/>
  <c r="DH63" i="1"/>
  <c r="DG63" i="1"/>
  <c r="DF63" i="1"/>
  <c r="DC63" i="1"/>
  <c r="CZ63" i="1"/>
  <c r="CW63" i="1"/>
  <c r="CS63" i="1"/>
  <c r="DP63" i="1" s="1"/>
  <c r="CR63" i="1"/>
  <c r="CP63" i="1"/>
  <c r="DM63" i="1" s="1"/>
  <c r="CG63" i="1"/>
  <c r="CA63" i="1"/>
  <c r="BP63" i="1"/>
  <c r="AO63" i="1"/>
  <c r="AI63" i="1"/>
  <c r="X63" i="1"/>
  <c r="EQ64" i="1"/>
  <c r="EN64" i="1"/>
  <c r="EK64" i="1"/>
  <c r="EJ64" i="1"/>
  <c r="EI64" i="1"/>
  <c r="EH64" i="1"/>
  <c r="EE64" i="1"/>
  <c r="EB64" i="1"/>
  <c r="DY64" i="1"/>
  <c r="DU64" i="1"/>
  <c r="ER64" i="1" s="1"/>
  <c r="DT64" i="1"/>
  <c r="DR64" i="1"/>
  <c r="EO64" i="1" s="1"/>
  <c r="DO64" i="1"/>
  <c r="DL64" i="1"/>
  <c r="DI64" i="1"/>
  <c r="DH64" i="1"/>
  <c r="DG64" i="1"/>
  <c r="DF64" i="1"/>
  <c r="DC64" i="1"/>
  <c r="CZ64" i="1"/>
  <c r="CW64" i="1"/>
  <c r="CS64" i="1"/>
  <c r="DP64" i="1" s="1"/>
  <c r="CR64" i="1"/>
  <c r="CP64" i="1"/>
  <c r="DM64" i="1" s="1"/>
  <c r="CG64" i="1"/>
  <c r="CA64" i="1"/>
  <c r="BP64" i="1"/>
  <c r="AO64" i="1"/>
  <c r="AI64" i="1"/>
  <c r="X64" i="1"/>
  <c r="EQ65" i="1"/>
  <c r="EN65" i="1"/>
  <c r="EK65" i="1"/>
  <c r="EJ65" i="1"/>
  <c r="EI65" i="1"/>
  <c r="EH65" i="1"/>
  <c r="EE65" i="1"/>
  <c r="EB65" i="1"/>
  <c r="DY65" i="1"/>
  <c r="DU65" i="1"/>
  <c r="ER65" i="1" s="1"/>
  <c r="DT65" i="1"/>
  <c r="DR65" i="1"/>
  <c r="EL65" i="1" s="1"/>
  <c r="DO65" i="1"/>
  <c r="DL65" i="1"/>
  <c r="DI65" i="1"/>
  <c r="DH65" i="1"/>
  <c r="DG65" i="1"/>
  <c r="DF65" i="1"/>
  <c r="DC65" i="1"/>
  <c r="CZ65" i="1"/>
  <c r="CW65" i="1"/>
  <c r="CS65" i="1"/>
  <c r="DP65" i="1" s="1"/>
  <c r="CR65" i="1"/>
  <c r="CP65" i="1"/>
  <c r="DJ65" i="1" s="1"/>
  <c r="CG65" i="1"/>
  <c r="CA65" i="1"/>
  <c r="BP65" i="1"/>
  <c r="AO65" i="1"/>
  <c r="AI65" i="1"/>
  <c r="X65" i="1"/>
  <c r="BN11" i="1"/>
  <c r="CG11" i="1" s="1"/>
  <c r="BC11" i="1"/>
  <c r="AO41" i="1"/>
  <c r="BJ11" i="1"/>
  <c r="EQ48" i="1"/>
  <c r="EN48" i="1"/>
  <c r="EK48" i="1"/>
  <c r="EJ48" i="1"/>
  <c r="EI48" i="1"/>
  <c r="EH48" i="1"/>
  <c r="EE48" i="1"/>
  <c r="EB48" i="1"/>
  <c r="DY48" i="1"/>
  <c r="DU48" i="1"/>
  <c r="ER48" i="1" s="1"/>
  <c r="DT48" i="1"/>
  <c r="DR48" i="1"/>
  <c r="EO48" i="1" s="1"/>
  <c r="DO48" i="1"/>
  <c r="DL48" i="1"/>
  <c r="DI48" i="1"/>
  <c r="DH48" i="1"/>
  <c r="DG48" i="1"/>
  <c r="DF48" i="1"/>
  <c r="DC48" i="1"/>
  <c r="CZ48" i="1"/>
  <c r="CW48" i="1"/>
  <c r="CS48" i="1"/>
  <c r="DP48" i="1" s="1"/>
  <c r="CR48" i="1"/>
  <c r="CP48" i="1"/>
  <c r="DM48" i="1" s="1"/>
  <c r="CG48" i="1"/>
  <c r="CA48" i="1"/>
  <c r="BP48" i="1"/>
  <c r="AO48" i="1"/>
  <c r="AI48" i="1"/>
  <c r="X48" i="1"/>
  <c r="EQ49" i="1"/>
  <c r="EN49" i="1"/>
  <c r="EK49" i="1"/>
  <c r="EJ49" i="1"/>
  <c r="EI49" i="1"/>
  <c r="EH49" i="1"/>
  <c r="EE49" i="1"/>
  <c r="EB49" i="1"/>
  <c r="DY49" i="1"/>
  <c r="DU49" i="1"/>
  <c r="DT49" i="1"/>
  <c r="DR49" i="1"/>
  <c r="EO49" i="1" s="1"/>
  <c r="DO49" i="1"/>
  <c r="DL49" i="1"/>
  <c r="DI49" i="1"/>
  <c r="DH49" i="1"/>
  <c r="DG49" i="1"/>
  <c r="DF49" i="1"/>
  <c r="DC49" i="1"/>
  <c r="CZ49" i="1"/>
  <c r="CW49" i="1"/>
  <c r="CS49" i="1"/>
  <c r="DP49" i="1" s="1"/>
  <c r="CR49" i="1"/>
  <c r="CP49" i="1"/>
  <c r="DM49" i="1" s="1"/>
  <c r="CG49" i="1"/>
  <c r="CA49" i="1"/>
  <c r="BP49" i="1"/>
  <c r="AO49" i="1"/>
  <c r="AI49" i="1"/>
  <c r="X49" i="1"/>
  <c r="EQ50" i="1"/>
  <c r="EN50" i="1"/>
  <c r="EK50" i="1"/>
  <c r="EJ50" i="1"/>
  <c r="EI50" i="1"/>
  <c r="EH50" i="1"/>
  <c r="EE50" i="1"/>
  <c r="EB50" i="1"/>
  <c r="DY50" i="1"/>
  <c r="DU50" i="1"/>
  <c r="ER50" i="1" s="1"/>
  <c r="DT50" i="1"/>
  <c r="DR50" i="1"/>
  <c r="EO50" i="1" s="1"/>
  <c r="DO50" i="1"/>
  <c r="DL50" i="1"/>
  <c r="DI50" i="1"/>
  <c r="DH50" i="1"/>
  <c r="DG50" i="1"/>
  <c r="DF50" i="1"/>
  <c r="DC50" i="1"/>
  <c r="CZ50" i="1"/>
  <c r="CW50" i="1"/>
  <c r="CS50" i="1"/>
  <c r="DP50" i="1" s="1"/>
  <c r="CR50" i="1"/>
  <c r="CP50" i="1"/>
  <c r="DM50" i="1" s="1"/>
  <c r="CG50" i="1"/>
  <c r="CA50" i="1"/>
  <c r="BP50" i="1"/>
  <c r="AO50" i="1"/>
  <c r="AI50" i="1"/>
  <c r="X50" i="1"/>
  <c r="EQ51" i="1"/>
  <c r="EN51" i="1"/>
  <c r="EK51" i="1"/>
  <c r="EJ51" i="1"/>
  <c r="EI51" i="1"/>
  <c r="EH51" i="1"/>
  <c r="EE51" i="1"/>
  <c r="EB51" i="1"/>
  <c r="DY51" i="1"/>
  <c r="DU51" i="1"/>
  <c r="ER51" i="1" s="1"/>
  <c r="DT51" i="1"/>
  <c r="DR51" i="1"/>
  <c r="EO51" i="1" s="1"/>
  <c r="DO51" i="1"/>
  <c r="DL51" i="1"/>
  <c r="DI51" i="1"/>
  <c r="DH51" i="1"/>
  <c r="DG51" i="1"/>
  <c r="DF51" i="1"/>
  <c r="DC51" i="1"/>
  <c r="CZ51" i="1"/>
  <c r="CW51" i="1"/>
  <c r="CS51" i="1"/>
  <c r="DP51" i="1" s="1"/>
  <c r="CR51" i="1"/>
  <c r="CP51" i="1"/>
  <c r="DM51" i="1" s="1"/>
  <c r="CG51" i="1"/>
  <c r="CA51" i="1"/>
  <c r="BP51" i="1"/>
  <c r="AO51" i="1"/>
  <c r="AI51" i="1"/>
  <c r="X51" i="1"/>
  <c r="EQ52" i="1"/>
  <c r="EN52" i="1"/>
  <c r="EK52" i="1"/>
  <c r="EJ52" i="1"/>
  <c r="EI52" i="1"/>
  <c r="EH52" i="1"/>
  <c r="EE52" i="1"/>
  <c r="EB52" i="1"/>
  <c r="DY52" i="1"/>
  <c r="DU52" i="1"/>
  <c r="ER52" i="1" s="1"/>
  <c r="DT52" i="1"/>
  <c r="DR52" i="1"/>
  <c r="EO52" i="1" s="1"/>
  <c r="DO52" i="1"/>
  <c r="DL52" i="1"/>
  <c r="DI52" i="1"/>
  <c r="DH52" i="1"/>
  <c r="DG52" i="1"/>
  <c r="DF52" i="1"/>
  <c r="DC52" i="1"/>
  <c r="CZ52" i="1"/>
  <c r="CW52" i="1"/>
  <c r="CS52" i="1"/>
  <c r="DP52" i="1" s="1"/>
  <c r="CR52" i="1"/>
  <c r="CP52" i="1"/>
  <c r="DM52" i="1" s="1"/>
  <c r="CG52" i="1"/>
  <c r="CA52" i="1"/>
  <c r="BP52" i="1"/>
  <c r="AO52" i="1"/>
  <c r="AI52" i="1"/>
  <c r="X52" i="1"/>
  <c r="EQ66" i="1"/>
  <c r="EN66" i="1"/>
  <c r="EK66" i="1"/>
  <c r="EJ66" i="1"/>
  <c r="EI66" i="1"/>
  <c r="EH66" i="1"/>
  <c r="EE66" i="1"/>
  <c r="EB66" i="1"/>
  <c r="DY66" i="1"/>
  <c r="DU66" i="1"/>
  <c r="ER66" i="1" s="1"/>
  <c r="DT66" i="1"/>
  <c r="DR66" i="1"/>
  <c r="DO66" i="1"/>
  <c r="DL66" i="1"/>
  <c r="DI66" i="1"/>
  <c r="DH66" i="1"/>
  <c r="DG66" i="1"/>
  <c r="DF66" i="1"/>
  <c r="DC66" i="1"/>
  <c r="CZ66" i="1"/>
  <c r="CW66" i="1"/>
  <c r="CS66" i="1"/>
  <c r="DP66" i="1" s="1"/>
  <c r="CR66" i="1"/>
  <c r="CP66" i="1"/>
  <c r="CG66" i="1"/>
  <c r="CA66" i="1"/>
  <c r="BP66" i="1"/>
  <c r="AO66" i="1"/>
  <c r="AI66" i="1"/>
  <c r="X66" i="1"/>
  <c r="EQ60" i="1"/>
  <c r="EN60" i="1"/>
  <c r="EK60" i="1"/>
  <c r="EJ60" i="1"/>
  <c r="EI60" i="1"/>
  <c r="EH60" i="1"/>
  <c r="EE60" i="1"/>
  <c r="EB60" i="1"/>
  <c r="DY60" i="1"/>
  <c r="DU60" i="1"/>
  <c r="ER60" i="1" s="1"/>
  <c r="DT60" i="1"/>
  <c r="DR60" i="1"/>
  <c r="EL60" i="1" s="1"/>
  <c r="DO60" i="1"/>
  <c r="DL60" i="1"/>
  <c r="DI60" i="1"/>
  <c r="DH60" i="1"/>
  <c r="DG60" i="1"/>
  <c r="DF60" i="1"/>
  <c r="DC60" i="1"/>
  <c r="CZ60" i="1"/>
  <c r="CW60" i="1"/>
  <c r="CS60" i="1"/>
  <c r="DP60" i="1" s="1"/>
  <c r="CR60" i="1"/>
  <c r="CP60" i="1"/>
  <c r="CX60" i="1" s="1"/>
  <c r="CG60" i="1"/>
  <c r="CA60" i="1"/>
  <c r="BP60" i="1"/>
  <c r="AO60" i="1"/>
  <c r="AI60" i="1"/>
  <c r="X60" i="1"/>
  <c r="EQ59" i="1"/>
  <c r="EN59" i="1"/>
  <c r="EK59" i="1"/>
  <c r="EJ59" i="1"/>
  <c r="EI59" i="1"/>
  <c r="EH59" i="1"/>
  <c r="EE59" i="1"/>
  <c r="EB59" i="1"/>
  <c r="DY59" i="1"/>
  <c r="DU59" i="1"/>
  <c r="ER59" i="1" s="1"/>
  <c r="DT59" i="1"/>
  <c r="DR59" i="1"/>
  <c r="DO59" i="1"/>
  <c r="DL59" i="1"/>
  <c r="DI59" i="1"/>
  <c r="DH59" i="1"/>
  <c r="DG59" i="1"/>
  <c r="DF59" i="1"/>
  <c r="DC59" i="1"/>
  <c r="CZ59" i="1"/>
  <c r="CW59" i="1"/>
  <c r="CS59" i="1"/>
  <c r="DP59" i="1" s="1"/>
  <c r="CR59" i="1"/>
  <c r="CP59" i="1"/>
  <c r="CG59" i="1"/>
  <c r="CA59" i="1"/>
  <c r="BP59" i="1"/>
  <c r="AO59" i="1"/>
  <c r="AI59" i="1"/>
  <c r="X59" i="1"/>
  <c r="EQ58" i="1"/>
  <c r="EN58" i="1"/>
  <c r="EK58" i="1"/>
  <c r="EJ58" i="1"/>
  <c r="EI58" i="1"/>
  <c r="EH58" i="1"/>
  <c r="EE58" i="1"/>
  <c r="EB58" i="1"/>
  <c r="DY58" i="1"/>
  <c r="DU58" i="1"/>
  <c r="ER58" i="1" s="1"/>
  <c r="DT58" i="1"/>
  <c r="DR58" i="1"/>
  <c r="DZ58" i="1" s="1"/>
  <c r="DO58" i="1"/>
  <c r="DL58" i="1"/>
  <c r="DI58" i="1"/>
  <c r="DH58" i="1"/>
  <c r="DG58" i="1"/>
  <c r="DF58" i="1"/>
  <c r="DC58" i="1"/>
  <c r="CZ58" i="1"/>
  <c r="CW58" i="1"/>
  <c r="CS58" i="1"/>
  <c r="DP58" i="1" s="1"/>
  <c r="CR58" i="1"/>
  <c r="CP58" i="1"/>
  <c r="DJ58" i="1" s="1"/>
  <c r="CG58" i="1"/>
  <c r="CA58" i="1"/>
  <c r="BP58" i="1"/>
  <c r="AO58" i="1"/>
  <c r="AI58" i="1"/>
  <c r="X58" i="1"/>
  <c r="EQ57" i="1"/>
  <c r="EN57" i="1"/>
  <c r="EK57" i="1"/>
  <c r="EJ57" i="1"/>
  <c r="EI57" i="1"/>
  <c r="EH57" i="1"/>
  <c r="EE57" i="1"/>
  <c r="EB57" i="1"/>
  <c r="DY57" i="1"/>
  <c r="DU57" i="1"/>
  <c r="DV57" i="1" s="1"/>
  <c r="DT57" i="1"/>
  <c r="DR57" i="1"/>
  <c r="DO57" i="1"/>
  <c r="DL57" i="1"/>
  <c r="DI57" i="1"/>
  <c r="DH57" i="1"/>
  <c r="DG57" i="1"/>
  <c r="DF57" i="1"/>
  <c r="DC57" i="1"/>
  <c r="CZ57" i="1"/>
  <c r="CW57" i="1"/>
  <c r="CS57" i="1"/>
  <c r="DP57" i="1" s="1"/>
  <c r="CR57" i="1"/>
  <c r="CP57" i="1"/>
  <c r="DJ57" i="1" s="1"/>
  <c r="CG57" i="1"/>
  <c r="CA57" i="1"/>
  <c r="BP57" i="1"/>
  <c r="AO57" i="1"/>
  <c r="AI57" i="1"/>
  <c r="X57" i="1"/>
  <c r="EQ56" i="1"/>
  <c r="EN56" i="1"/>
  <c r="EK56" i="1"/>
  <c r="EJ56" i="1"/>
  <c r="EI56" i="1"/>
  <c r="EH56" i="1"/>
  <c r="EE56" i="1"/>
  <c r="EB56" i="1"/>
  <c r="DY56" i="1"/>
  <c r="DU56" i="1"/>
  <c r="DV56" i="1" s="1"/>
  <c r="DT56" i="1"/>
  <c r="DR56" i="1"/>
  <c r="EL56" i="1" s="1"/>
  <c r="DO56" i="1"/>
  <c r="DL56" i="1"/>
  <c r="DI56" i="1"/>
  <c r="DH56" i="1"/>
  <c r="DG56" i="1"/>
  <c r="DF56" i="1"/>
  <c r="DC56" i="1"/>
  <c r="CZ56" i="1"/>
  <c r="CW56" i="1"/>
  <c r="CS56" i="1"/>
  <c r="DP56" i="1" s="1"/>
  <c r="CR56" i="1"/>
  <c r="CP56" i="1"/>
  <c r="CG56" i="1"/>
  <c r="CA56" i="1"/>
  <c r="BP56" i="1"/>
  <c r="AO56" i="1"/>
  <c r="AI56" i="1"/>
  <c r="X56" i="1"/>
  <c r="EQ55" i="1"/>
  <c r="EN55" i="1"/>
  <c r="EK55" i="1"/>
  <c r="EJ55" i="1"/>
  <c r="EI55" i="1"/>
  <c r="EH55" i="1"/>
  <c r="EE55" i="1"/>
  <c r="EB55" i="1"/>
  <c r="DY55" i="1"/>
  <c r="DU55" i="1"/>
  <c r="ER55" i="1" s="1"/>
  <c r="DT55" i="1"/>
  <c r="DR55" i="1"/>
  <c r="EL55" i="1" s="1"/>
  <c r="DO55" i="1"/>
  <c r="DL55" i="1"/>
  <c r="DI55" i="1"/>
  <c r="DH55" i="1"/>
  <c r="DG55" i="1"/>
  <c r="DF55" i="1"/>
  <c r="DC55" i="1"/>
  <c r="CZ55" i="1"/>
  <c r="CW55" i="1"/>
  <c r="CS55" i="1"/>
  <c r="DP55" i="1" s="1"/>
  <c r="CR55" i="1"/>
  <c r="CP55" i="1"/>
  <c r="DJ55" i="1" s="1"/>
  <c r="CG55" i="1"/>
  <c r="CA55" i="1"/>
  <c r="BP55" i="1"/>
  <c r="AO55" i="1"/>
  <c r="AI55" i="1"/>
  <c r="X55" i="1"/>
  <c r="EQ54" i="1"/>
  <c r="EN54" i="1"/>
  <c r="EK54" i="1"/>
  <c r="EJ54" i="1"/>
  <c r="EI54" i="1"/>
  <c r="EH54" i="1"/>
  <c r="EE54" i="1"/>
  <c r="EB54" i="1"/>
  <c r="DY54" i="1"/>
  <c r="DU54" i="1"/>
  <c r="ER54" i="1" s="1"/>
  <c r="DT54" i="1"/>
  <c r="DR54" i="1"/>
  <c r="EL54" i="1" s="1"/>
  <c r="DO54" i="1"/>
  <c r="DL54" i="1"/>
  <c r="DI54" i="1"/>
  <c r="DH54" i="1"/>
  <c r="DG54" i="1"/>
  <c r="DF54" i="1"/>
  <c r="DC54" i="1"/>
  <c r="CZ54" i="1"/>
  <c r="CW54" i="1"/>
  <c r="CS54" i="1"/>
  <c r="CT54" i="1" s="1"/>
  <c r="CR54" i="1"/>
  <c r="CP54" i="1"/>
  <c r="CG54" i="1"/>
  <c r="CA54" i="1"/>
  <c r="BP54" i="1"/>
  <c r="AO54" i="1"/>
  <c r="AI54" i="1"/>
  <c r="X54" i="1"/>
  <c r="EQ53" i="1"/>
  <c r="EN53" i="1"/>
  <c r="EK53" i="1"/>
  <c r="EJ53" i="1"/>
  <c r="EI53" i="1"/>
  <c r="EH53" i="1"/>
  <c r="EE53" i="1"/>
  <c r="EB53" i="1"/>
  <c r="DY53" i="1"/>
  <c r="DU53" i="1"/>
  <c r="ER53" i="1" s="1"/>
  <c r="DT53" i="1"/>
  <c r="DR53" i="1"/>
  <c r="DO53" i="1"/>
  <c r="DL53" i="1"/>
  <c r="DI53" i="1"/>
  <c r="DH53" i="1"/>
  <c r="DG53" i="1"/>
  <c r="DF53" i="1"/>
  <c r="DC53" i="1"/>
  <c r="CZ53" i="1"/>
  <c r="CW53" i="1"/>
  <c r="CS53" i="1"/>
  <c r="DP53" i="1" s="1"/>
  <c r="CR53" i="1"/>
  <c r="CP53" i="1"/>
  <c r="DJ53" i="1" s="1"/>
  <c r="CG53" i="1"/>
  <c r="CA53" i="1"/>
  <c r="BP53" i="1"/>
  <c r="AO53" i="1"/>
  <c r="AI53" i="1"/>
  <c r="X53" i="1"/>
  <c r="A53" i="1"/>
  <c r="A54" i="1" s="1"/>
  <c r="A55" i="1" s="1"/>
  <c r="A56" i="1" s="1"/>
  <c r="A57" i="1" s="1"/>
  <c r="A58" i="1" s="1"/>
  <c r="A59" i="1" s="1"/>
  <c r="A60" i="1" s="1"/>
  <c r="A66" i="1" s="1"/>
  <c r="B47" i="1" s="1"/>
  <c r="B53" i="1" s="1"/>
  <c r="B54" i="1" s="1"/>
  <c r="B55" i="1" s="1"/>
  <c r="B56" i="1" s="1"/>
  <c r="B57" i="1" s="1"/>
  <c r="B58" i="1" s="1"/>
  <c r="B59" i="1" s="1"/>
  <c r="EQ47" i="1"/>
  <c r="EN47" i="1"/>
  <c r="EK47" i="1"/>
  <c r="EJ47" i="1"/>
  <c r="EI47" i="1"/>
  <c r="EH47" i="1"/>
  <c r="EE47" i="1"/>
  <c r="EB47" i="1"/>
  <c r="DY47" i="1"/>
  <c r="DU47" i="1"/>
  <c r="ER47" i="1" s="1"/>
  <c r="DT47" i="1"/>
  <c r="DR47" i="1"/>
  <c r="DO47" i="1"/>
  <c r="DL47" i="1"/>
  <c r="DI47" i="1"/>
  <c r="DH47" i="1"/>
  <c r="DG47" i="1"/>
  <c r="DF47" i="1"/>
  <c r="DC47" i="1"/>
  <c r="CZ47" i="1"/>
  <c r="CW47" i="1"/>
  <c r="CS47" i="1"/>
  <c r="DP47" i="1" s="1"/>
  <c r="CR47" i="1"/>
  <c r="CP47" i="1"/>
  <c r="CG47" i="1"/>
  <c r="CA47" i="1"/>
  <c r="BP47" i="1"/>
  <c r="AO47" i="1"/>
  <c r="AI47" i="1"/>
  <c r="X47" i="1"/>
  <c r="EQ46" i="1"/>
  <c r="EN46" i="1"/>
  <c r="EK46" i="1"/>
  <c r="EJ46" i="1"/>
  <c r="EI46" i="1"/>
  <c r="EH46" i="1"/>
  <c r="EE46" i="1"/>
  <c r="EB46" i="1"/>
  <c r="DY46" i="1"/>
  <c r="DU46" i="1"/>
  <c r="ER46" i="1" s="1"/>
  <c r="DT46" i="1"/>
  <c r="DR46" i="1"/>
  <c r="EO46" i="1" s="1"/>
  <c r="DO46" i="1"/>
  <c r="DL46" i="1"/>
  <c r="DI46" i="1"/>
  <c r="DH46" i="1"/>
  <c r="DG46" i="1"/>
  <c r="DF46" i="1"/>
  <c r="DC46" i="1"/>
  <c r="CZ46" i="1"/>
  <c r="CW46" i="1"/>
  <c r="CS46" i="1"/>
  <c r="DP46" i="1" s="1"/>
  <c r="CR46" i="1"/>
  <c r="CP46" i="1"/>
  <c r="DM46" i="1" s="1"/>
  <c r="CG46" i="1"/>
  <c r="CA46" i="1"/>
  <c r="BP46" i="1"/>
  <c r="AO46" i="1"/>
  <c r="AI46" i="1"/>
  <c r="X46" i="1"/>
  <c r="EQ45" i="1"/>
  <c r="EN45" i="1"/>
  <c r="EK45" i="1"/>
  <c r="EJ45" i="1"/>
  <c r="EI45" i="1"/>
  <c r="EH45" i="1"/>
  <c r="EE45" i="1"/>
  <c r="EB45" i="1"/>
  <c r="DY45" i="1"/>
  <c r="DU45" i="1"/>
  <c r="ER45" i="1" s="1"/>
  <c r="DT45" i="1"/>
  <c r="DR45" i="1"/>
  <c r="EO45" i="1" s="1"/>
  <c r="DO45" i="1"/>
  <c r="DL45" i="1"/>
  <c r="DI45" i="1"/>
  <c r="DH45" i="1"/>
  <c r="DG45" i="1"/>
  <c r="DF45" i="1"/>
  <c r="DC45" i="1"/>
  <c r="CZ45" i="1"/>
  <c r="CW45" i="1"/>
  <c r="CS45" i="1"/>
  <c r="DP45" i="1" s="1"/>
  <c r="CR45" i="1"/>
  <c r="CP45" i="1"/>
  <c r="DM45" i="1" s="1"/>
  <c r="CG45" i="1"/>
  <c r="CA45" i="1"/>
  <c r="BP45" i="1"/>
  <c r="AO45" i="1"/>
  <c r="AI45" i="1"/>
  <c r="X45" i="1"/>
  <c r="EQ44" i="1"/>
  <c r="EN44" i="1"/>
  <c r="EK44" i="1"/>
  <c r="EJ44" i="1"/>
  <c r="EI44" i="1"/>
  <c r="EH44" i="1"/>
  <c r="EE44" i="1"/>
  <c r="EB44" i="1"/>
  <c r="DY44" i="1"/>
  <c r="DU44" i="1"/>
  <c r="ER44" i="1" s="1"/>
  <c r="DT44" i="1"/>
  <c r="DR44" i="1"/>
  <c r="EO44" i="1" s="1"/>
  <c r="DO44" i="1"/>
  <c r="DL44" i="1"/>
  <c r="DI44" i="1"/>
  <c r="DH44" i="1"/>
  <c r="DG44" i="1"/>
  <c r="DF44" i="1"/>
  <c r="DC44" i="1"/>
  <c r="CZ44" i="1"/>
  <c r="CW44" i="1"/>
  <c r="CS44" i="1"/>
  <c r="DP44" i="1" s="1"/>
  <c r="CR44" i="1"/>
  <c r="CP44" i="1"/>
  <c r="DM44" i="1" s="1"/>
  <c r="CG44" i="1"/>
  <c r="CA44" i="1"/>
  <c r="BP44" i="1"/>
  <c r="AO44" i="1"/>
  <c r="AI44" i="1"/>
  <c r="X44" i="1"/>
  <c r="EQ43" i="1"/>
  <c r="EN43" i="1"/>
  <c r="EK43" i="1"/>
  <c r="EJ43" i="1"/>
  <c r="EI43" i="1"/>
  <c r="EH43" i="1"/>
  <c r="EE43" i="1"/>
  <c r="EB43" i="1"/>
  <c r="DY43" i="1"/>
  <c r="DU43" i="1"/>
  <c r="ER43" i="1" s="1"/>
  <c r="DT43" i="1"/>
  <c r="DR43" i="1"/>
  <c r="EO43" i="1" s="1"/>
  <c r="DO43" i="1"/>
  <c r="DL43" i="1"/>
  <c r="DI43" i="1"/>
  <c r="DH43" i="1"/>
  <c r="DG43" i="1"/>
  <c r="DF43" i="1"/>
  <c r="DC43" i="1"/>
  <c r="CZ43" i="1"/>
  <c r="CW43" i="1"/>
  <c r="CS43" i="1"/>
  <c r="DP43" i="1" s="1"/>
  <c r="CR43" i="1"/>
  <c r="CP43" i="1"/>
  <c r="DM43" i="1" s="1"/>
  <c r="CG43" i="1"/>
  <c r="CA43" i="1"/>
  <c r="BP43" i="1"/>
  <c r="AO43" i="1"/>
  <c r="AI43" i="1"/>
  <c r="X43" i="1"/>
  <c r="EQ42" i="1"/>
  <c r="EN42" i="1"/>
  <c r="EK42" i="1"/>
  <c r="EJ42" i="1"/>
  <c r="EI42" i="1"/>
  <c r="EH42" i="1"/>
  <c r="EE42" i="1"/>
  <c r="EB42" i="1"/>
  <c r="DY42" i="1"/>
  <c r="DU42" i="1"/>
  <c r="ER42" i="1" s="1"/>
  <c r="DT42" i="1"/>
  <c r="DR42" i="1"/>
  <c r="EO42" i="1" s="1"/>
  <c r="DO42" i="1"/>
  <c r="DL42" i="1"/>
  <c r="DI42" i="1"/>
  <c r="DH42" i="1"/>
  <c r="DG42" i="1"/>
  <c r="DF42" i="1"/>
  <c r="DC42" i="1"/>
  <c r="CZ42" i="1"/>
  <c r="CW42" i="1"/>
  <c r="CS42" i="1"/>
  <c r="DP42" i="1" s="1"/>
  <c r="CR42" i="1"/>
  <c r="CP42" i="1"/>
  <c r="DM42" i="1" s="1"/>
  <c r="CG42" i="1"/>
  <c r="CA42" i="1"/>
  <c r="BP42" i="1"/>
  <c r="AO42" i="1"/>
  <c r="AI42" i="1"/>
  <c r="X42" i="1"/>
  <c r="EQ41" i="1"/>
  <c r="EN41" i="1"/>
  <c r="EK41" i="1"/>
  <c r="EJ41" i="1"/>
  <c r="EI41" i="1"/>
  <c r="EH41" i="1"/>
  <c r="EE41" i="1"/>
  <c r="EB41" i="1"/>
  <c r="DY41" i="1"/>
  <c r="DU41" i="1"/>
  <c r="DT41" i="1"/>
  <c r="DR41" i="1"/>
  <c r="EO41" i="1" s="1"/>
  <c r="DO41" i="1"/>
  <c r="DL41" i="1"/>
  <c r="DI41" i="1"/>
  <c r="DH41" i="1"/>
  <c r="DG41" i="1"/>
  <c r="DF41" i="1"/>
  <c r="DC41" i="1"/>
  <c r="CZ41" i="1"/>
  <c r="CW41" i="1"/>
  <c r="CS41" i="1"/>
  <c r="DP41" i="1" s="1"/>
  <c r="CR41" i="1"/>
  <c r="CP41" i="1"/>
  <c r="DM41" i="1" s="1"/>
  <c r="CG41" i="1"/>
  <c r="CA41" i="1"/>
  <c r="BP41" i="1"/>
  <c r="AI41" i="1"/>
  <c r="X41" i="1"/>
  <c r="EQ40" i="1"/>
  <c r="EN40" i="1"/>
  <c r="EK40" i="1"/>
  <c r="EJ40" i="1"/>
  <c r="EI40" i="1"/>
  <c r="EH40" i="1"/>
  <c r="EE40" i="1"/>
  <c r="EB40" i="1"/>
  <c r="DY40" i="1"/>
  <c r="DU40" i="1"/>
  <c r="ER40" i="1" s="1"/>
  <c r="DT40" i="1"/>
  <c r="DR40" i="1"/>
  <c r="EO40" i="1" s="1"/>
  <c r="DO40" i="1"/>
  <c r="DL40" i="1"/>
  <c r="DI40" i="1"/>
  <c r="DH40" i="1"/>
  <c r="DG40" i="1"/>
  <c r="DF40" i="1"/>
  <c r="DC40" i="1"/>
  <c r="CZ40" i="1"/>
  <c r="CW40" i="1"/>
  <c r="CS40" i="1"/>
  <c r="DP40" i="1" s="1"/>
  <c r="CR40" i="1"/>
  <c r="CP40" i="1"/>
  <c r="DM40" i="1" s="1"/>
  <c r="CG40" i="1"/>
  <c r="CA40" i="1"/>
  <c r="BP40" i="1"/>
  <c r="AO40" i="1"/>
  <c r="AI40" i="1"/>
  <c r="X40" i="1"/>
  <c r="EQ39" i="1"/>
  <c r="EN39" i="1"/>
  <c r="EK39" i="1"/>
  <c r="EJ39" i="1"/>
  <c r="EI39" i="1"/>
  <c r="EH39" i="1"/>
  <c r="EE39" i="1"/>
  <c r="EB39" i="1"/>
  <c r="DY39" i="1"/>
  <c r="DU39" i="1"/>
  <c r="ER39" i="1" s="1"/>
  <c r="DT39" i="1"/>
  <c r="DR39" i="1"/>
  <c r="EO39" i="1" s="1"/>
  <c r="DO39" i="1"/>
  <c r="DL39" i="1"/>
  <c r="DI39" i="1"/>
  <c r="DH39" i="1"/>
  <c r="DG39" i="1"/>
  <c r="DF39" i="1"/>
  <c r="DC39" i="1"/>
  <c r="CZ39" i="1"/>
  <c r="CW39" i="1"/>
  <c r="CS39" i="1"/>
  <c r="DP39" i="1" s="1"/>
  <c r="CR39" i="1"/>
  <c r="CP39" i="1"/>
  <c r="DM39" i="1" s="1"/>
  <c r="CG39" i="1"/>
  <c r="CA39" i="1"/>
  <c r="BP39" i="1"/>
  <c r="AO39" i="1"/>
  <c r="AI39" i="1"/>
  <c r="X39" i="1"/>
  <c r="EQ38" i="1"/>
  <c r="EN38" i="1"/>
  <c r="EK38" i="1"/>
  <c r="EJ38" i="1"/>
  <c r="EI38" i="1"/>
  <c r="EH38" i="1"/>
  <c r="EE38" i="1"/>
  <c r="EB38" i="1"/>
  <c r="DY38" i="1"/>
  <c r="DU38" i="1"/>
  <c r="ER38" i="1" s="1"/>
  <c r="DT38" i="1"/>
  <c r="DR38" i="1"/>
  <c r="EO38" i="1" s="1"/>
  <c r="DO38" i="1"/>
  <c r="DL38" i="1"/>
  <c r="DI38" i="1"/>
  <c r="DH38" i="1"/>
  <c r="DG38" i="1"/>
  <c r="DF38" i="1"/>
  <c r="DC38" i="1"/>
  <c r="CZ38" i="1"/>
  <c r="CW38" i="1"/>
  <c r="CS38" i="1"/>
  <c r="DP38" i="1" s="1"/>
  <c r="CR38" i="1"/>
  <c r="CP38" i="1"/>
  <c r="DM38" i="1" s="1"/>
  <c r="CG38" i="1"/>
  <c r="CA38" i="1"/>
  <c r="BP38" i="1"/>
  <c r="AO38" i="1"/>
  <c r="AI38" i="1"/>
  <c r="X38" i="1"/>
  <c r="A38" i="1"/>
  <c r="A39" i="1" s="1"/>
  <c r="A40" i="1" s="1"/>
  <c r="A41" i="1" s="1"/>
  <c r="A42" i="1" s="1"/>
  <c r="A43" i="1" s="1"/>
  <c r="A44" i="1" s="1"/>
  <c r="A45" i="1" s="1"/>
  <c r="A46" i="1" s="1"/>
  <c r="A52" i="1" s="1"/>
  <c r="EQ37" i="1"/>
  <c r="EN37" i="1"/>
  <c r="EK37" i="1"/>
  <c r="EJ37" i="1"/>
  <c r="EI37" i="1"/>
  <c r="EH37" i="1"/>
  <c r="EE37" i="1"/>
  <c r="EB37" i="1"/>
  <c r="DY37" i="1"/>
  <c r="DU37" i="1"/>
  <c r="ER37" i="1" s="1"/>
  <c r="DT37" i="1"/>
  <c r="DR37" i="1"/>
  <c r="EO37" i="1" s="1"/>
  <c r="DO37" i="1"/>
  <c r="DL37" i="1"/>
  <c r="DI37" i="1"/>
  <c r="DH37" i="1"/>
  <c r="DG37" i="1"/>
  <c r="DF37" i="1"/>
  <c r="DC37" i="1"/>
  <c r="CZ37" i="1"/>
  <c r="CW37" i="1"/>
  <c r="CS37" i="1"/>
  <c r="DP37" i="1" s="1"/>
  <c r="CR37" i="1"/>
  <c r="CP37" i="1"/>
  <c r="DJ37" i="1" s="1"/>
  <c r="CG37" i="1"/>
  <c r="CA37" i="1"/>
  <c r="BP37" i="1"/>
  <c r="AO37" i="1"/>
  <c r="AI37" i="1"/>
  <c r="X37" i="1"/>
  <c r="AO25" i="1"/>
  <c r="X26" i="1"/>
  <c r="AI26" i="1"/>
  <c r="AO26" i="1"/>
  <c r="BC12" i="1"/>
  <c r="X25" i="1"/>
  <c r="BN15" i="1"/>
  <c r="BJ15" i="1"/>
  <c r="L17" i="1"/>
  <c r="H17" i="1"/>
  <c r="V15" i="1"/>
  <c r="V11" i="1"/>
  <c r="BC15" i="1"/>
  <c r="BC16" i="1"/>
  <c r="BC14" i="1"/>
  <c r="BC13" i="1"/>
  <c r="AD11" i="1"/>
  <c r="EQ34" i="1"/>
  <c r="EN34" i="1"/>
  <c r="EK34" i="1"/>
  <c r="EJ34" i="1"/>
  <c r="EI34" i="1"/>
  <c r="EH34" i="1"/>
  <c r="EE34" i="1"/>
  <c r="EB34" i="1"/>
  <c r="DY34" i="1"/>
  <c r="DU34" i="1"/>
  <c r="ER34" i="1" s="1"/>
  <c r="DT34" i="1"/>
  <c r="DR34" i="1"/>
  <c r="EL34" i="1" s="1"/>
  <c r="DO34" i="1"/>
  <c r="DL34" i="1"/>
  <c r="DI34" i="1"/>
  <c r="DH34" i="1"/>
  <c r="DG34" i="1"/>
  <c r="DF34" i="1"/>
  <c r="DC34" i="1"/>
  <c r="CZ34" i="1"/>
  <c r="CW34" i="1"/>
  <c r="CS34" i="1"/>
  <c r="DP34" i="1" s="1"/>
  <c r="CR34" i="1"/>
  <c r="CP34" i="1"/>
  <c r="DJ34" i="1" s="1"/>
  <c r="CG34" i="1"/>
  <c r="CA34" i="1"/>
  <c r="BP34" i="1"/>
  <c r="AO34" i="1"/>
  <c r="AI34" i="1"/>
  <c r="X34" i="1"/>
  <c r="EQ33" i="1"/>
  <c r="EN33" i="1"/>
  <c r="EK33" i="1"/>
  <c r="EJ33" i="1"/>
  <c r="EI33" i="1"/>
  <c r="EH33" i="1"/>
  <c r="EE33" i="1"/>
  <c r="EB33" i="1"/>
  <c r="DY33" i="1"/>
  <c r="DU33" i="1"/>
  <c r="ER33" i="1" s="1"/>
  <c r="DT33" i="1"/>
  <c r="DR33" i="1"/>
  <c r="EL33" i="1" s="1"/>
  <c r="DO33" i="1"/>
  <c r="DL33" i="1"/>
  <c r="DI33" i="1"/>
  <c r="DH33" i="1"/>
  <c r="DG33" i="1"/>
  <c r="DF33" i="1"/>
  <c r="DC33" i="1"/>
  <c r="CZ33" i="1"/>
  <c r="CW33" i="1"/>
  <c r="CS33" i="1"/>
  <c r="DP33" i="1" s="1"/>
  <c r="CR33" i="1"/>
  <c r="CP33" i="1"/>
  <c r="DJ33" i="1" s="1"/>
  <c r="CG33" i="1"/>
  <c r="CA33" i="1"/>
  <c r="BP33" i="1"/>
  <c r="AO33" i="1"/>
  <c r="AI33" i="1"/>
  <c r="X33" i="1"/>
  <c r="EQ32" i="1"/>
  <c r="EN32" i="1"/>
  <c r="EK32" i="1"/>
  <c r="EJ32" i="1"/>
  <c r="EI32" i="1"/>
  <c r="EH32" i="1"/>
  <c r="EE32" i="1"/>
  <c r="EB32" i="1"/>
  <c r="DY32" i="1"/>
  <c r="DU32" i="1"/>
  <c r="ER32" i="1" s="1"/>
  <c r="DT32" i="1"/>
  <c r="DR32" i="1"/>
  <c r="EL32" i="1" s="1"/>
  <c r="DO32" i="1"/>
  <c r="DL32" i="1"/>
  <c r="DI32" i="1"/>
  <c r="DH32" i="1"/>
  <c r="DG32" i="1"/>
  <c r="DF32" i="1"/>
  <c r="DC32" i="1"/>
  <c r="CZ32" i="1"/>
  <c r="CW32" i="1"/>
  <c r="CS32" i="1"/>
  <c r="DP32" i="1" s="1"/>
  <c r="CR32" i="1"/>
  <c r="CP32" i="1"/>
  <c r="CX32" i="1" s="1"/>
  <c r="CG32" i="1"/>
  <c r="CA32" i="1"/>
  <c r="BP32" i="1"/>
  <c r="AO32" i="1"/>
  <c r="AI32" i="1"/>
  <c r="X32" i="1"/>
  <c r="EQ31" i="1"/>
  <c r="EN31" i="1"/>
  <c r="EK31" i="1"/>
  <c r="EJ31" i="1"/>
  <c r="EI31" i="1"/>
  <c r="EH31" i="1"/>
  <c r="EE31" i="1"/>
  <c r="EB31" i="1"/>
  <c r="DY31" i="1"/>
  <c r="DU31" i="1"/>
  <c r="ER31" i="1" s="1"/>
  <c r="DT31" i="1"/>
  <c r="DR31" i="1"/>
  <c r="EL31" i="1" s="1"/>
  <c r="DO31" i="1"/>
  <c r="DL31" i="1"/>
  <c r="DI31" i="1"/>
  <c r="DH31" i="1"/>
  <c r="DG31" i="1"/>
  <c r="DF31" i="1"/>
  <c r="DC31" i="1"/>
  <c r="CZ31" i="1"/>
  <c r="CW31" i="1"/>
  <c r="CS31" i="1"/>
  <c r="CR31" i="1"/>
  <c r="CP31" i="1"/>
  <c r="CX31" i="1" s="1"/>
  <c r="CG31" i="1"/>
  <c r="CA31" i="1"/>
  <c r="BP31" i="1"/>
  <c r="AO31" i="1"/>
  <c r="AI31" i="1"/>
  <c r="X31" i="1"/>
  <c r="EQ30" i="1"/>
  <c r="EN30" i="1"/>
  <c r="EK30" i="1"/>
  <c r="EJ30" i="1"/>
  <c r="EI30" i="1"/>
  <c r="EH30" i="1"/>
  <c r="EE30" i="1"/>
  <c r="EB30" i="1"/>
  <c r="DY30" i="1"/>
  <c r="DU30" i="1"/>
  <c r="ER30" i="1" s="1"/>
  <c r="DT30" i="1"/>
  <c r="DR30" i="1"/>
  <c r="EL30" i="1" s="1"/>
  <c r="DO30" i="1"/>
  <c r="DL30" i="1"/>
  <c r="DI30" i="1"/>
  <c r="DH30" i="1"/>
  <c r="DG30" i="1"/>
  <c r="DF30" i="1"/>
  <c r="DC30" i="1"/>
  <c r="CZ30" i="1"/>
  <c r="CW30" i="1"/>
  <c r="CS30" i="1"/>
  <c r="DP30" i="1" s="1"/>
  <c r="CR30" i="1"/>
  <c r="CP30" i="1"/>
  <c r="CX30" i="1" s="1"/>
  <c r="CG30" i="1"/>
  <c r="CA30" i="1"/>
  <c r="BP30" i="1"/>
  <c r="AO30" i="1"/>
  <c r="AI30" i="1"/>
  <c r="X30" i="1"/>
  <c r="EQ29" i="1"/>
  <c r="EN29" i="1"/>
  <c r="EK29" i="1"/>
  <c r="EJ29" i="1"/>
  <c r="EI29" i="1"/>
  <c r="EH29" i="1"/>
  <c r="EE29" i="1"/>
  <c r="EB29" i="1"/>
  <c r="DY29" i="1"/>
  <c r="DU29" i="1"/>
  <c r="DT29" i="1"/>
  <c r="DR29" i="1"/>
  <c r="EL29" i="1" s="1"/>
  <c r="DO29" i="1"/>
  <c r="DL29" i="1"/>
  <c r="DI29" i="1"/>
  <c r="DH29" i="1"/>
  <c r="DG29" i="1"/>
  <c r="DF29" i="1"/>
  <c r="DC29" i="1"/>
  <c r="CZ29" i="1"/>
  <c r="CW29" i="1"/>
  <c r="CS29" i="1"/>
  <c r="DP29" i="1" s="1"/>
  <c r="CR29" i="1"/>
  <c r="CP29" i="1"/>
  <c r="CX29" i="1" s="1"/>
  <c r="CG29" i="1"/>
  <c r="CA29" i="1"/>
  <c r="BP29" i="1"/>
  <c r="AO29" i="1"/>
  <c r="AI29" i="1"/>
  <c r="X29" i="1"/>
  <c r="EQ28" i="1"/>
  <c r="EN28" i="1"/>
  <c r="EK28" i="1"/>
  <c r="EJ28" i="1"/>
  <c r="EI28" i="1"/>
  <c r="EH28" i="1"/>
  <c r="EE28" i="1"/>
  <c r="EB28" i="1"/>
  <c r="DY28" i="1"/>
  <c r="DU28" i="1"/>
  <c r="DT28" i="1"/>
  <c r="DR28" i="1"/>
  <c r="EL28" i="1" s="1"/>
  <c r="DO28" i="1"/>
  <c r="DL28" i="1"/>
  <c r="DI28" i="1"/>
  <c r="DF28" i="1"/>
  <c r="DC28" i="1"/>
  <c r="CZ28" i="1"/>
  <c r="CW28" i="1"/>
  <c r="CS28" i="1"/>
  <c r="CR28" i="1"/>
  <c r="CP28" i="1"/>
  <c r="DJ28" i="1" s="1"/>
  <c r="CG28" i="1"/>
  <c r="CA28" i="1"/>
  <c r="BP28" i="1"/>
  <c r="AO28" i="1"/>
  <c r="AI28" i="1"/>
  <c r="X28" i="1"/>
  <c r="EQ27" i="1"/>
  <c r="EN27" i="1"/>
  <c r="EK27" i="1"/>
  <c r="EJ27" i="1"/>
  <c r="EI27" i="1"/>
  <c r="EH27" i="1"/>
  <c r="EE27" i="1"/>
  <c r="EB27" i="1"/>
  <c r="DY27" i="1"/>
  <c r="DU27" i="1"/>
  <c r="DT27" i="1"/>
  <c r="DR27" i="1"/>
  <c r="EL27" i="1" s="1"/>
  <c r="DO27" i="1"/>
  <c r="DL27" i="1"/>
  <c r="DI27" i="1"/>
  <c r="DH27" i="1"/>
  <c r="DG27" i="1"/>
  <c r="DF27" i="1"/>
  <c r="DC27" i="1"/>
  <c r="CZ27" i="1"/>
  <c r="CW27" i="1"/>
  <c r="CS27" i="1"/>
  <c r="CR27" i="1"/>
  <c r="CP27" i="1"/>
  <c r="DJ27" i="1" s="1"/>
  <c r="CG27" i="1"/>
  <c r="CA27" i="1"/>
  <c r="BP27" i="1"/>
  <c r="AO27" i="1"/>
  <c r="AI27" i="1"/>
  <c r="X27" i="1"/>
  <c r="EQ26" i="1"/>
  <c r="EN26" i="1"/>
  <c r="EK26" i="1"/>
  <c r="EJ26" i="1"/>
  <c r="EI26" i="1"/>
  <c r="EH26" i="1"/>
  <c r="EE26" i="1"/>
  <c r="EB26" i="1"/>
  <c r="DY26" i="1"/>
  <c r="DU26" i="1"/>
  <c r="ER26" i="1" s="1"/>
  <c r="DT26" i="1"/>
  <c r="DR26" i="1"/>
  <c r="EO26" i="1" s="1"/>
  <c r="DO26" i="1"/>
  <c r="DL26" i="1"/>
  <c r="DI26" i="1"/>
  <c r="DH26" i="1"/>
  <c r="DG26" i="1"/>
  <c r="DF26" i="1"/>
  <c r="DC26" i="1"/>
  <c r="CZ26" i="1"/>
  <c r="CW26" i="1"/>
  <c r="CS26" i="1"/>
  <c r="CR26" i="1"/>
  <c r="CP26" i="1"/>
  <c r="DJ26" i="1" s="1"/>
  <c r="CG26" i="1"/>
  <c r="CA26" i="1"/>
  <c r="BP26" i="1"/>
  <c r="A26" i="1"/>
  <c r="A27" i="1" s="1"/>
  <c r="A28" i="1" s="1"/>
  <c r="A29" i="1" s="1"/>
  <c r="A30" i="1" s="1"/>
  <c r="A31" i="1" s="1"/>
  <c r="A32" i="1" s="1"/>
  <c r="A33" i="1" s="1"/>
  <c r="A3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EQ25" i="1"/>
  <c r="EN25" i="1"/>
  <c r="EK25" i="1"/>
  <c r="EJ25" i="1"/>
  <c r="EI25" i="1"/>
  <c r="EH25" i="1"/>
  <c r="EE25" i="1"/>
  <c r="EB25" i="1"/>
  <c r="DY25" i="1"/>
  <c r="DU25" i="1"/>
  <c r="DT25" i="1"/>
  <c r="DR25" i="1"/>
  <c r="EL25" i="1" s="1"/>
  <c r="DO25" i="1"/>
  <c r="DL25" i="1"/>
  <c r="DI25" i="1"/>
  <c r="DH25" i="1"/>
  <c r="DG25" i="1"/>
  <c r="DF25" i="1"/>
  <c r="DC25" i="1"/>
  <c r="CZ25" i="1"/>
  <c r="CW25" i="1"/>
  <c r="CS25" i="1"/>
  <c r="CR25" i="1"/>
  <c r="CP25" i="1"/>
  <c r="DJ25" i="1" s="1"/>
  <c r="CG25" i="1"/>
  <c r="CA25" i="1"/>
  <c r="BP25" i="1"/>
  <c r="AI25" i="1"/>
  <c r="EP90" i="1" l="1"/>
  <c r="CY155" i="1"/>
  <c r="DN155" i="1"/>
  <c r="DE155" i="1"/>
  <c r="CV155" i="1"/>
  <c r="DB155" i="1" s="1"/>
  <c r="EA156" i="1"/>
  <c r="EP156" i="1"/>
  <c r="EG156" i="1"/>
  <c r="DX156" i="1"/>
  <c r="ED156" i="1" s="1"/>
  <c r="CY157" i="1"/>
  <c r="DN157" i="1"/>
  <c r="DE157" i="1"/>
  <c r="CV157" i="1"/>
  <c r="DB157" i="1" s="1"/>
  <c r="EA153" i="1"/>
  <c r="EP153" i="1"/>
  <c r="EG153" i="1"/>
  <c r="DX153" i="1"/>
  <c r="ED153" i="1" s="1"/>
  <c r="DE158" i="1"/>
  <c r="CY158" i="1"/>
  <c r="DN158" i="1"/>
  <c r="CV158" i="1"/>
  <c r="DB158" i="1" s="1"/>
  <c r="DQ152" i="1"/>
  <c r="DK152" i="1"/>
  <c r="ES148" i="1"/>
  <c r="EM148" i="1"/>
  <c r="EG148" i="1"/>
  <c r="CV152" i="1"/>
  <c r="DB152" i="1" s="1"/>
  <c r="EG142" i="1"/>
  <c r="DX142" i="1"/>
  <c r="ED142" i="1" s="1"/>
  <c r="EP142" i="1"/>
  <c r="EA142" i="1"/>
  <c r="ES150" i="1"/>
  <c r="EM150" i="1"/>
  <c r="DQ150" i="1"/>
  <c r="DK150" i="1"/>
  <c r="DQ139" i="1"/>
  <c r="DK139" i="1"/>
  <c r="DE139" i="1"/>
  <c r="DN114" i="1"/>
  <c r="CY114" i="1"/>
  <c r="DN69" i="1"/>
  <c r="DE69" i="1"/>
  <c r="ES101" i="1"/>
  <c r="EG94" i="1"/>
  <c r="DE160" i="1"/>
  <c r="CY160" i="1"/>
  <c r="DN160" i="1"/>
  <c r="CV160" i="1"/>
  <c r="DB160" i="1" s="1"/>
  <c r="DE161" i="1"/>
  <c r="CY161" i="1"/>
  <c r="DN161" i="1"/>
  <c r="CV161" i="1"/>
  <c r="DB161" i="1" s="1"/>
  <c r="DQ151" i="1"/>
  <c r="DK151" i="1"/>
  <c r="DX148" i="1"/>
  <c r="ED148" i="1" s="1"/>
  <c r="DQ142" i="1"/>
  <c r="DK142" i="1"/>
  <c r="ES152" i="1"/>
  <c r="EM152" i="1"/>
  <c r="DE151" i="1"/>
  <c r="A158" i="1"/>
  <c r="A153" i="1"/>
  <c r="CV151" i="1"/>
  <c r="DB151" i="1" s="1"/>
  <c r="DQ149" i="1"/>
  <c r="DK149" i="1"/>
  <c r="DE149" i="1"/>
  <c r="DX152" i="1"/>
  <c r="ED152" i="1" s="1"/>
  <c r="CV142" i="1"/>
  <c r="DB142" i="1" s="1"/>
  <c r="EA154" i="1"/>
  <c r="DX154" i="1"/>
  <c r="ED154" i="1" s="1"/>
  <c r="EP154" i="1"/>
  <c r="EG154" i="1"/>
  <c r="DE159" i="1"/>
  <c r="CY159" i="1"/>
  <c r="CV159" i="1"/>
  <c r="DB159" i="1" s="1"/>
  <c r="DN159" i="1"/>
  <c r="EA155" i="1"/>
  <c r="EP155" i="1"/>
  <c r="EG155" i="1"/>
  <c r="DX155" i="1"/>
  <c r="ED155" i="1" s="1"/>
  <c r="EG162" i="1"/>
  <c r="DX162" i="1"/>
  <c r="ED162" i="1" s="1"/>
  <c r="EA162" i="1"/>
  <c r="EP162" i="1"/>
  <c r="EG160" i="1"/>
  <c r="EA160" i="1"/>
  <c r="EP160" i="1"/>
  <c r="DX160" i="1"/>
  <c r="ED160" i="1" s="1"/>
  <c r="CY156" i="1"/>
  <c r="DN156" i="1"/>
  <c r="DE156" i="1"/>
  <c r="CV156" i="1"/>
  <c r="DB156" i="1" s="1"/>
  <c r="EG161" i="1"/>
  <c r="EA161" i="1"/>
  <c r="EP161" i="1"/>
  <c r="DX161" i="1"/>
  <c r="ED161" i="1" s="1"/>
  <c r="EA157" i="1"/>
  <c r="EP157" i="1"/>
  <c r="EG157" i="1"/>
  <c r="DX157" i="1"/>
  <c r="ED157" i="1" s="1"/>
  <c r="ES151" i="1"/>
  <c r="EM151" i="1"/>
  <c r="EG158" i="1"/>
  <c r="EA158" i="1"/>
  <c r="EP158" i="1"/>
  <c r="DX158" i="1"/>
  <c r="ED158" i="1" s="1"/>
  <c r="ES149" i="1"/>
  <c r="EM149" i="1"/>
  <c r="EG149" i="1"/>
  <c r="ES147" i="1"/>
  <c r="EM147" i="1"/>
  <c r="EG147" i="1"/>
  <c r="EM121" i="1"/>
  <c r="ES121" i="1"/>
  <c r="DE162" i="1"/>
  <c r="CV162" i="1"/>
  <c r="DB162" i="1" s="1"/>
  <c r="CY162" i="1"/>
  <c r="DN162" i="1"/>
  <c r="EG159" i="1"/>
  <c r="EA159" i="1"/>
  <c r="DX159" i="1"/>
  <c r="ED159" i="1" s="1"/>
  <c r="EP159" i="1"/>
  <c r="DQ158" i="1"/>
  <c r="DK158" i="1"/>
  <c r="EG151" i="1"/>
  <c r="DK153" i="1"/>
  <c r="DQ153" i="1"/>
  <c r="DX151" i="1"/>
  <c r="ED151" i="1" s="1"/>
  <c r="DQ148" i="1"/>
  <c r="DK148" i="1"/>
  <c r="DE148" i="1"/>
  <c r="CY154" i="1"/>
  <c r="CV154" i="1"/>
  <c r="DB154" i="1" s="1"/>
  <c r="DN154" i="1"/>
  <c r="DE154" i="1"/>
  <c r="DQ145" i="1"/>
  <c r="DK145" i="1"/>
  <c r="DE145" i="1"/>
  <c r="EG152" i="1"/>
  <c r="DE142" i="1"/>
  <c r="A145" i="1"/>
  <c r="A140" i="1"/>
  <c r="EP112" i="1"/>
  <c r="EA112" i="1"/>
  <c r="ES146" i="1"/>
  <c r="EM146" i="1"/>
  <c r="EG146" i="1"/>
  <c r="DQ116" i="1"/>
  <c r="DK116" i="1"/>
  <c r="DE116" i="1"/>
  <c r="DE107" i="1"/>
  <c r="CY107" i="1"/>
  <c r="DN107" i="1"/>
  <c r="CV107" i="1"/>
  <c r="DB107" i="1" s="1"/>
  <c r="DX94" i="1"/>
  <c r="ED94" i="1" s="1"/>
  <c r="DX96" i="1"/>
  <c r="ED96" i="1" s="1"/>
  <c r="EA94" i="1"/>
  <c r="EG130" i="1"/>
  <c r="DX130" i="1"/>
  <c r="ED130" i="1" s="1"/>
  <c r="EA130" i="1"/>
  <c r="EP130" i="1"/>
  <c r="DE127" i="1"/>
  <c r="CV127" i="1"/>
  <c r="DB127" i="1" s="1"/>
  <c r="CY127" i="1"/>
  <c r="DN127" i="1"/>
  <c r="EG126" i="1"/>
  <c r="DX126" i="1"/>
  <c r="ED126" i="1" s="1"/>
  <c r="EA126" i="1"/>
  <c r="EP126" i="1"/>
  <c r="DK124" i="1"/>
  <c r="DQ124" i="1"/>
  <c r="EA121" i="1"/>
  <c r="EP121" i="1"/>
  <c r="EG121" i="1"/>
  <c r="DX121" i="1"/>
  <c r="ED121" i="1" s="1"/>
  <c r="ES116" i="1"/>
  <c r="EM116" i="1"/>
  <c r="EG116" i="1"/>
  <c r="DE115" i="1"/>
  <c r="CV124" i="1"/>
  <c r="DB124" i="1" s="1"/>
  <c r="CY124" i="1"/>
  <c r="DN124" i="1"/>
  <c r="DE124" i="1"/>
  <c r="DX116" i="1"/>
  <c r="ED116" i="1" s="1"/>
  <c r="DE109" i="1"/>
  <c r="DN109" i="1"/>
  <c r="CY109" i="1"/>
  <c r="CV109" i="1"/>
  <c r="DB109" i="1" s="1"/>
  <c r="EG108" i="1"/>
  <c r="EP108" i="1"/>
  <c r="EA108" i="1"/>
  <c r="DX108" i="1"/>
  <c r="ED108" i="1" s="1"/>
  <c r="EA105" i="1"/>
  <c r="EP105" i="1"/>
  <c r="EG105" i="1"/>
  <c r="DX105" i="1"/>
  <c r="ED105" i="1" s="1"/>
  <c r="CY101" i="1"/>
  <c r="DN101" i="1"/>
  <c r="DE101" i="1"/>
  <c r="CV101" i="1"/>
  <c r="DB101" i="1" s="1"/>
  <c r="EG107" i="1"/>
  <c r="EA107" i="1"/>
  <c r="EP107" i="1"/>
  <c r="DX107" i="1"/>
  <c r="ED107" i="1" s="1"/>
  <c r="CY102" i="1"/>
  <c r="DN102" i="1"/>
  <c r="DE102" i="1"/>
  <c r="CV102" i="1"/>
  <c r="DB102" i="1" s="1"/>
  <c r="DN108" i="1"/>
  <c r="DE108" i="1"/>
  <c r="CY108" i="1"/>
  <c r="CV108" i="1"/>
  <c r="DB108" i="1" s="1"/>
  <c r="DX122" i="1"/>
  <c r="ED122" i="1" s="1"/>
  <c r="EA122" i="1"/>
  <c r="EP122" i="1"/>
  <c r="EG122" i="1"/>
  <c r="ES114" i="1"/>
  <c r="EM114" i="1"/>
  <c r="EG114" i="1"/>
  <c r="EG106" i="1"/>
  <c r="EA106" i="1"/>
  <c r="DX106" i="1"/>
  <c r="ED106" i="1" s="1"/>
  <c r="EP106" i="1"/>
  <c r="ES115" i="1"/>
  <c r="EM115" i="1"/>
  <c r="DQ115" i="1"/>
  <c r="DK115" i="1"/>
  <c r="ES106" i="1"/>
  <c r="EM106" i="1"/>
  <c r="CY103" i="1"/>
  <c r="DN103" i="1"/>
  <c r="DE103" i="1"/>
  <c r="CV103" i="1"/>
  <c r="DB103" i="1" s="1"/>
  <c r="DQ111" i="1"/>
  <c r="DK111" i="1"/>
  <c r="CY104" i="1"/>
  <c r="DN104" i="1"/>
  <c r="DE104" i="1"/>
  <c r="CV104" i="1"/>
  <c r="DB104" i="1" s="1"/>
  <c r="CV111" i="1"/>
  <c r="DB111" i="1" s="1"/>
  <c r="CV96" i="1"/>
  <c r="DB96" i="1" s="1"/>
  <c r="EP94" i="1"/>
  <c r="EP74" i="1"/>
  <c r="EG74" i="1"/>
  <c r="DX74" i="1"/>
  <c r="ED74" i="1" s="1"/>
  <c r="EM123" i="1"/>
  <c r="ES123" i="1"/>
  <c r="DE130" i="1"/>
  <c r="CV130" i="1"/>
  <c r="DB130" i="1" s="1"/>
  <c r="CY130" i="1"/>
  <c r="DN130" i="1"/>
  <c r="EG129" i="1"/>
  <c r="DX129" i="1"/>
  <c r="ED129" i="1" s="1"/>
  <c r="EA129" i="1"/>
  <c r="EP129" i="1"/>
  <c r="DE126" i="1"/>
  <c r="CV126" i="1"/>
  <c r="DB126" i="1" s="1"/>
  <c r="CY126" i="1"/>
  <c r="DN126" i="1"/>
  <c r="EG125" i="1"/>
  <c r="DX125" i="1"/>
  <c r="ED125" i="1" s="1"/>
  <c r="EA125" i="1"/>
  <c r="EP125" i="1"/>
  <c r="DE129" i="1"/>
  <c r="CV129" i="1"/>
  <c r="DB129" i="1" s="1"/>
  <c r="CY129" i="1"/>
  <c r="DN129" i="1"/>
  <c r="EG128" i="1"/>
  <c r="DX128" i="1"/>
  <c r="ED128" i="1" s="1"/>
  <c r="EA128" i="1"/>
  <c r="EP128" i="1"/>
  <c r="DE125" i="1"/>
  <c r="CV125" i="1"/>
  <c r="DB125" i="1" s="1"/>
  <c r="CY125" i="1"/>
  <c r="DN125" i="1"/>
  <c r="DX124" i="1"/>
  <c r="ED124" i="1" s="1"/>
  <c r="EA124" i="1"/>
  <c r="EP124" i="1"/>
  <c r="EG124" i="1"/>
  <c r="DK117" i="1"/>
  <c r="DQ117" i="1"/>
  <c r="DE117" i="1"/>
  <c r="DQ114" i="1"/>
  <c r="DK114" i="1"/>
  <c r="DE114" i="1"/>
  <c r="EM120" i="1"/>
  <c r="ES120" i="1"/>
  <c r="EG120" i="1"/>
  <c r="EM119" i="1"/>
  <c r="ES119" i="1"/>
  <c r="EG119" i="1"/>
  <c r="EM118" i="1"/>
  <c r="ES118" i="1"/>
  <c r="EG118" i="1"/>
  <c r="EM117" i="1"/>
  <c r="ES117" i="1"/>
  <c r="EG117" i="1"/>
  <c r="EG127" i="1"/>
  <c r="DX127" i="1"/>
  <c r="ED127" i="1" s="1"/>
  <c r="EA127" i="1"/>
  <c r="EP127" i="1"/>
  <c r="DK121" i="1"/>
  <c r="DQ121" i="1"/>
  <c r="DE121" i="1"/>
  <c r="DK120" i="1"/>
  <c r="DQ120" i="1"/>
  <c r="DE120" i="1"/>
  <c r="DK119" i="1"/>
  <c r="DQ119" i="1"/>
  <c r="DE119" i="1"/>
  <c r="DK118" i="1"/>
  <c r="DQ118" i="1"/>
  <c r="DE118" i="1"/>
  <c r="DE128" i="1"/>
  <c r="CV128" i="1"/>
  <c r="DB128" i="1" s="1"/>
  <c r="CY128" i="1"/>
  <c r="DN128" i="1"/>
  <c r="DX118" i="1"/>
  <c r="ED118" i="1" s="1"/>
  <c r="DX119" i="1"/>
  <c r="ED119" i="1" s="1"/>
  <c r="EA103" i="1"/>
  <c r="EP103" i="1"/>
  <c r="EG103" i="1"/>
  <c r="DX103" i="1"/>
  <c r="ED103" i="1" s="1"/>
  <c r="DX120" i="1"/>
  <c r="ED120" i="1" s="1"/>
  <c r="EA104" i="1"/>
  <c r="EP104" i="1"/>
  <c r="EG104" i="1"/>
  <c r="DX104" i="1"/>
  <c r="ED104" i="1" s="1"/>
  <c r="A113" i="1"/>
  <c r="A108" i="1"/>
  <c r="CV123" i="1"/>
  <c r="DB123" i="1" s="1"/>
  <c r="CY123" i="1"/>
  <c r="DN123" i="1"/>
  <c r="DE123" i="1"/>
  <c r="CY122" i="1"/>
  <c r="DE122" i="1"/>
  <c r="CV122" i="1"/>
  <c r="DB122" i="1" s="1"/>
  <c r="DN122" i="1"/>
  <c r="EM80" i="1"/>
  <c r="ES80" i="1"/>
  <c r="EA95" i="1"/>
  <c r="DK122" i="1"/>
  <c r="DQ122" i="1"/>
  <c r="CV120" i="1"/>
  <c r="DB120" i="1" s="1"/>
  <c r="EG115" i="1"/>
  <c r="DX123" i="1"/>
  <c r="ED123" i="1" s="1"/>
  <c r="EA123" i="1"/>
  <c r="EP123" i="1"/>
  <c r="EG123" i="1"/>
  <c r="DX115" i="1"/>
  <c r="ED115" i="1" s="1"/>
  <c r="CV117" i="1"/>
  <c r="DB117" i="1" s="1"/>
  <c r="CV116" i="1"/>
  <c r="DB116" i="1" s="1"/>
  <c r="CV114" i="1"/>
  <c r="DB114" i="1" s="1"/>
  <c r="DX117" i="1"/>
  <c r="ED117" i="1" s="1"/>
  <c r="ES112" i="1"/>
  <c r="EM112" i="1"/>
  <c r="CY105" i="1"/>
  <c r="DN105" i="1"/>
  <c r="DE105" i="1"/>
  <c r="CV105" i="1"/>
  <c r="DB105" i="1" s="1"/>
  <c r="EA101" i="1"/>
  <c r="EP101" i="1"/>
  <c r="EG101" i="1"/>
  <c r="DX101" i="1"/>
  <c r="ED101" i="1" s="1"/>
  <c r="DK81" i="1"/>
  <c r="DQ81" i="1"/>
  <c r="A126" i="1"/>
  <c r="A121" i="1"/>
  <c r="CY106" i="1"/>
  <c r="DN106" i="1"/>
  <c r="DE106" i="1"/>
  <c r="CV106" i="1"/>
  <c r="DB106" i="1" s="1"/>
  <c r="EA102" i="1"/>
  <c r="EP102" i="1"/>
  <c r="EG102" i="1"/>
  <c r="DX102" i="1"/>
  <c r="ED102" i="1" s="1"/>
  <c r="EG110" i="1"/>
  <c r="EP110" i="1"/>
  <c r="EA110" i="1"/>
  <c r="DX110" i="1"/>
  <c r="ED110" i="1" s="1"/>
  <c r="DE110" i="1"/>
  <c r="DN110" i="1"/>
  <c r="CY110" i="1"/>
  <c r="CV110" i="1"/>
  <c r="DB110" i="1" s="1"/>
  <c r="EG109" i="1"/>
  <c r="EP109" i="1"/>
  <c r="EA109" i="1"/>
  <c r="DX109" i="1"/>
  <c r="ED109" i="1" s="1"/>
  <c r="EA75" i="1"/>
  <c r="EP75" i="1"/>
  <c r="CY76" i="1"/>
  <c r="DN76" i="1"/>
  <c r="DE76" i="1"/>
  <c r="CV76" i="1"/>
  <c r="DB76" i="1" s="1"/>
  <c r="EM87" i="1"/>
  <c r="ES87" i="1"/>
  <c r="EG87" i="1"/>
  <c r="DX87" i="1"/>
  <c r="ED87" i="1" s="1"/>
  <c r="EM85" i="1"/>
  <c r="EG85" i="1"/>
  <c r="ES85" i="1"/>
  <c r="DX85" i="1"/>
  <c r="ED85" i="1" s="1"/>
  <c r="DK87" i="1"/>
  <c r="DE87" i="1"/>
  <c r="DQ87" i="1"/>
  <c r="CV87" i="1"/>
  <c r="DB87" i="1" s="1"/>
  <c r="DK85" i="1"/>
  <c r="DE85" i="1"/>
  <c r="DQ85" i="1"/>
  <c r="CV85" i="1"/>
  <c r="DB85" i="1" s="1"/>
  <c r="EM82" i="1"/>
  <c r="ES82" i="1"/>
  <c r="DV63" i="1"/>
  <c r="ES63" i="1" s="1"/>
  <c r="CT62" i="1"/>
  <c r="DQ62" i="1" s="1"/>
  <c r="ES97" i="1"/>
  <c r="EM97" i="1"/>
  <c r="ES95" i="1"/>
  <c r="EM95" i="1"/>
  <c r="ES93" i="1"/>
  <c r="EM93" i="1"/>
  <c r="EG93" i="1"/>
  <c r="EG91" i="1"/>
  <c r="ES91" i="1"/>
  <c r="EM91" i="1"/>
  <c r="DK89" i="1"/>
  <c r="DQ89" i="1"/>
  <c r="DE89" i="1"/>
  <c r="CV89" i="1"/>
  <c r="DB89" i="1" s="1"/>
  <c r="ES90" i="1"/>
  <c r="EM90" i="1"/>
  <c r="EG90" i="1"/>
  <c r="DX90" i="1"/>
  <c r="ED90" i="1" s="1"/>
  <c r="CV80" i="1"/>
  <c r="DB80" i="1" s="1"/>
  <c r="CY80" i="1"/>
  <c r="DN80" i="1"/>
  <c r="DE80" i="1"/>
  <c r="DK80" i="1"/>
  <c r="DQ80" i="1"/>
  <c r="EM84" i="1"/>
  <c r="ES84" i="1"/>
  <c r="DK79" i="1"/>
  <c r="DQ79" i="1"/>
  <c r="DX80" i="1"/>
  <c r="ED80" i="1" s="1"/>
  <c r="EA80" i="1"/>
  <c r="EP80" i="1"/>
  <c r="EG80" i="1"/>
  <c r="DQ92" i="1"/>
  <c r="DK92" i="1"/>
  <c r="DE92" i="1"/>
  <c r="CV92" i="1"/>
  <c r="DB92" i="1" s="1"/>
  <c r="EA77" i="1"/>
  <c r="EP77" i="1"/>
  <c r="EG77" i="1"/>
  <c r="DX77" i="1"/>
  <c r="ED77" i="1" s="1"/>
  <c r="DK90" i="1"/>
  <c r="CV90" i="1"/>
  <c r="DB90" i="1" s="1"/>
  <c r="DQ90" i="1"/>
  <c r="DE90" i="1"/>
  <c r="EM86" i="1"/>
  <c r="DX86" i="1"/>
  <c r="ED86" i="1" s="1"/>
  <c r="ES86" i="1"/>
  <c r="EG86" i="1"/>
  <c r="DX83" i="1"/>
  <c r="ED83" i="1" s="1"/>
  <c r="EA83" i="1"/>
  <c r="EP83" i="1"/>
  <c r="EG83" i="1"/>
  <c r="DQ98" i="1"/>
  <c r="DK98" i="1"/>
  <c r="DQ96" i="1"/>
  <c r="DK96" i="1"/>
  <c r="DQ94" i="1"/>
  <c r="DK94" i="1"/>
  <c r="DE94" i="1"/>
  <c r="ES92" i="1"/>
  <c r="EM92" i="1"/>
  <c r="EG92" i="1"/>
  <c r="DQ93" i="1"/>
  <c r="DK93" i="1"/>
  <c r="EA84" i="1"/>
  <c r="EP84" i="1"/>
  <c r="DX84" i="1"/>
  <c r="ED84" i="1" s="1"/>
  <c r="EG84" i="1"/>
  <c r="DX92" i="1"/>
  <c r="ED92" i="1" s="1"/>
  <c r="EA78" i="1"/>
  <c r="EP78" i="1"/>
  <c r="EG78" i="1"/>
  <c r="DX78" i="1"/>
  <c r="ED78" i="1" s="1"/>
  <c r="DE93" i="1"/>
  <c r="DK88" i="1"/>
  <c r="CV88" i="1"/>
  <c r="DB88" i="1" s="1"/>
  <c r="DQ88" i="1"/>
  <c r="DE88" i="1"/>
  <c r="DK86" i="1"/>
  <c r="CV86" i="1"/>
  <c r="DB86" i="1" s="1"/>
  <c r="DQ86" i="1"/>
  <c r="DE86" i="1"/>
  <c r="EA76" i="1"/>
  <c r="EP76" i="1"/>
  <c r="EG76" i="1"/>
  <c r="DX76" i="1"/>
  <c r="ED76" i="1" s="1"/>
  <c r="EM83" i="1"/>
  <c r="ES83" i="1"/>
  <c r="DX82" i="1"/>
  <c r="ED82" i="1" s="1"/>
  <c r="EA82" i="1"/>
  <c r="EP82" i="1"/>
  <c r="EG82" i="1"/>
  <c r="EM79" i="1"/>
  <c r="ES79" i="1"/>
  <c r="CY77" i="1"/>
  <c r="DN77" i="1"/>
  <c r="DE77" i="1"/>
  <c r="CV77" i="1"/>
  <c r="DB77" i="1" s="1"/>
  <c r="EM75" i="1"/>
  <c r="ES75" i="1"/>
  <c r="EG75" i="1"/>
  <c r="DX75" i="1"/>
  <c r="ED75" i="1" s="1"/>
  <c r="CV82" i="1"/>
  <c r="DB82" i="1" s="1"/>
  <c r="CY82" i="1"/>
  <c r="DN82" i="1"/>
  <c r="DE82" i="1"/>
  <c r="DX81" i="1"/>
  <c r="ED81" i="1" s="1"/>
  <c r="EA81" i="1"/>
  <c r="EP81" i="1"/>
  <c r="EG81" i="1"/>
  <c r="CV81" i="1"/>
  <c r="DB81" i="1" s="1"/>
  <c r="CY81" i="1"/>
  <c r="DN81" i="1"/>
  <c r="DE81" i="1"/>
  <c r="A81" i="1"/>
  <c r="A76" i="1"/>
  <c r="DQ97" i="1"/>
  <c r="DK97" i="1"/>
  <c r="DQ95" i="1"/>
  <c r="DK95" i="1"/>
  <c r="DE97" i="1"/>
  <c r="CV91" i="1"/>
  <c r="DB91" i="1" s="1"/>
  <c r="DN91" i="1"/>
  <c r="DE91" i="1"/>
  <c r="CY91" i="1"/>
  <c r="DE95" i="1"/>
  <c r="EM88" i="1"/>
  <c r="DX88" i="1"/>
  <c r="ED88" i="1" s="1"/>
  <c r="ES88" i="1"/>
  <c r="EG88" i="1"/>
  <c r="A94" i="1"/>
  <c r="A89" i="1"/>
  <c r="DN84" i="1"/>
  <c r="CV84" i="1"/>
  <c r="DB84" i="1" s="1"/>
  <c r="CY84" i="1"/>
  <c r="DE84" i="1"/>
  <c r="DX79" i="1"/>
  <c r="ED79" i="1" s="1"/>
  <c r="EA79" i="1"/>
  <c r="EP79" i="1"/>
  <c r="EG79" i="1"/>
  <c r="A62" i="1"/>
  <c r="DV62" i="1"/>
  <c r="ES62" i="1" s="1"/>
  <c r="EL62" i="1"/>
  <c r="DV61" i="1"/>
  <c r="ES61" i="1" s="1"/>
  <c r="ES98" i="1"/>
  <c r="EM98" i="1"/>
  <c r="ES96" i="1"/>
  <c r="EM96" i="1"/>
  <c r="ES94" i="1"/>
  <c r="EM94" i="1"/>
  <c r="CV98" i="1"/>
  <c r="DB98" i="1" s="1"/>
  <c r="EG97" i="1"/>
  <c r="CV97" i="1"/>
  <c r="DB97" i="1" s="1"/>
  <c r="EG96" i="1"/>
  <c r="DX95" i="1"/>
  <c r="ED95" i="1" s="1"/>
  <c r="EM89" i="1"/>
  <c r="ES89" i="1"/>
  <c r="EG89" i="1"/>
  <c r="DX89" i="1"/>
  <c r="ED89" i="1" s="1"/>
  <c r="CY78" i="1"/>
  <c r="DN78" i="1"/>
  <c r="DE78" i="1"/>
  <c r="CV78" i="1"/>
  <c r="DB78" i="1" s="1"/>
  <c r="DX98" i="1"/>
  <c r="ED98" i="1" s="1"/>
  <c r="CV95" i="1"/>
  <c r="DB95" i="1" s="1"/>
  <c r="CV83" i="1"/>
  <c r="DB83" i="1" s="1"/>
  <c r="CY83" i="1"/>
  <c r="DN83" i="1"/>
  <c r="DE83" i="1"/>
  <c r="CV79" i="1"/>
  <c r="DB79" i="1" s="1"/>
  <c r="CY79" i="1"/>
  <c r="DN79" i="1"/>
  <c r="DE79" i="1"/>
  <c r="DK83" i="1"/>
  <c r="DQ83" i="1"/>
  <c r="DK77" i="1"/>
  <c r="DQ77" i="1"/>
  <c r="CT61" i="1"/>
  <c r="DQ61" i="1" s="1"/>
  <c r="DV64" i="1"/>
  <c r="ES64" i="1" s="1"/>
  <c r="A61" i="1"/>
  <c r="CT46" i="1"/>
  <c r="DQ46" i="1" s="1"/>
  <c r="B61" i="1"/>
  <c r="CQ61" i="1"/>
  <c r="CU61" i="1"/>
  <c r="DA61" i="1" s="1"/>
  <c r="DS61" i="1"/>
  <c r="DW61" i="1"/>
  <c r="EC61" i="1" s="1"/>
  <c r="EM61" i="1"/>
  <c r="DJ61" i="1"/>
  <c r="DZ61" i="1"/>
  <c r="EL61" i="1"/>
  <c r="DD61" i="1"/>
  <c r="EF61" i="1"/>
  <c r="CX61" i="1"/>
  <c r="CT63" i="1"/>
  <c r="DQ63" i="1" s="1"/>
  <c r="B62" i="1"/>
  <c r="CQ62" i="1"/>
  <c r="CU62" i="1"/>
  <c r="DA62" i="1" s="1"/>
  <c r="DS62" i="1"/>
  <c r="DW62" i="1"/>
  <c r="EC62" i="1" s="1"/>
  <c r="CX62" i="1"/>
  <c r="DZ62" i="1"/>
  <c r="DD62" i="1"/>
  <c r="EF62" i="1"/>
  <c r="DZ65" i="1"/>
  <c r="DJ62" i="1"/>
  <c r="CT48" i="1"/>
  <c r="DQ48" i="1" s="1"/>
  <c r="CX63" i="1"/>
  <c r="DJ63" i="1"/>
  <c r="EL63" i="1"/>
  <c r="DV48" i="1"/>
  <c r="ES48" i="1" s="1"/>
  <c r="CX65" i="1"/>
  <c r="DV65" i="1"/>
  <c r="EM65" i="1" s="1"/>
  <c r="CT64" i="1"/>
  <c r="DQ64" i="1" s="1"/>
  <c r="B63" i="1"/>
  <c r="CQ63" i="1"/>
  <c r="CU63" i="1"/>
  <c r="DA63" i="1" s="1"/>
  <c r="DS63" i="1"/>
  <c r="DW63" i="1"/>
  <c r="EC63" i="1" s="1"/>
  <c r="A63" i="1"/>
  <c r="CQ38" i="1"/>
  <c r="CY38" i="1" s="1"/>
  <c r="DD63" i="1"/>
  <c r="EF63" i="1"/>
  <c r="DZ63" i="1"/>
  <c r="DZ64" i="1"/>
  <c r="CT60" i="1"/>
  <c r="DQ60" i="1" s="1"/>
  <c r="CT65" i="1"/>
  <c r="DQ65" i="1" s="1"/>
  <c r="B64" i="1"/>
  <c r="CQ64" i="1"/>
  <c r="CU64" i="1"/>
  <c r="DA64" i="1" s="1"/>
  <c r="DS64" i="1"/>
  <c r="DW64" i="1"/>
  <c r="EC64" i="1" s="1"/>
  <c r="A64" i="1"/>
  <c r="EL64" i="1"/>
  <c r="CT47" i="1"/>
  <c r="DQ47" i="1" s="1"/>
  <c r="DV53" i="1"/>
  <c r="ES53" i="1" s="1"/>
  <c r="DD64" i="1"/>
  <c r="EF64" i="1"/>
  <c r="CX64" i="1"/>
  <c r="DJ64" i="1"/>
  <c r="DV40" i="1"/>
  <c r="ES40" i="1" s="1"/>
  <c r="ER41" i="1"/>
  <c r="DV41" i="1"/>
  <c r="ES41" i="1" s="1"/>
  <c r="ER49" i="1"/>
  <c r="DV49" i="1"/>
  <c r="ES49" i="1" s="1"/>
  <c r="B60" i="1"/>
  <c r="B66" i="1" s="1"/>
  <c r="B65" i="1"/>
  <c r="BX11" i="1"/>
  <c r="DM65" i="1"/>
  <c r="DD65" i="1"/>
  <c r="CU65" i="1"/>
  <c r="DA65" i="1" s="1"/>
  <c r="CQ65" i="1"/>
  <c r="A65" i="1"/>
  <c r="EO65" i="1"/>
  <c r="EF65" i="1"/>
  <c r="DW65" i="1"/>
  <c r="EC65" i="1" s="1"/>
  <c r="DS65" i="1"/>
  <c r="A48" i="1"/>
  <c r="CX48" i="1"/>
  <c r="DJ48" i="1"/>
  <c r="DZ48" i="1"/>
  <c r="EL48" i="1"/>
  <c r="DS42" i="1"/>
  <c r="EA42" i="1" s="1"/>
  <c r="DV46" i="1"/>
  <c r="ES46" i="1" s="1"/>
  <c r="CU47" i="1"/>
  <c r="DA47" i="1" s="1"/>
  <c r="DV59" i="1"/>
  <c r="ES59" i="1" s="1"/>
  <c r="CT52" i="1"/>
  <c r="DQ52" i="1" s="1"/>
  <c r="DJ52" i="1"/>
  <c r="CT49" i="1"/>
  <c r="DQ49" i="1" s="1"/>
  <c r="CQ48" i="1"/>
  <c r="CU48" i="1"/>
  <c r="DA48" i="1" s="1"/>
  <c r="DS48" i="1"/>
  <c r="DW48" i="1"/>
  <c r="EC48" i="1" s="1"/>
  <c r="EF57" i="1"/>
  <c r="DD48" i="1"/>
  <c r="EF48" i="1"/>
  <c r="CQ39" i="1"/>
  <c r="CY39" i="1" s="1"/>
  <c r="CT41" i="1"/>
  <c r="DQ41" i="1" s="1"/>
  <c r="DJ49" i="1"/>
  <c r="DS41" i="1"/>
  <c r="EA41" i="1" s="1"/>
  <c r="A49" i="1"/>
  <c r="B37" i="1"/>
  <c r="B38" i="1" s="1"/>
  <c r="B39" i="1" s="1"/>
  <c r="B40" i="1" s="1"/>
  <c r="B41" i="1" s="1"/>
  <c r="B42" i="1" s="1"/>
  <c r="CU41" i="1"/>
  <c r="DA41" i="1" s="1"/>
  <c r="CQ46" i="1"/>
  <c r="CU46" i="1"/>
  <c r="DA46" i="1" s="1"/>
  <c r="DS46" i="1"/>
  <c r="DV51" i="1"/>
  <c r="ES51" i="1" s="1"/>
  <c r="CT50" i="1"/>
  <c r="DQ50" i="1" s="1"/>
  <c r="CU49" i="1"/>
  <c r="DA49" i="1" s="1"/>
  <c r="DW49" i="1"/>
  <c r="EC49" i="1" s="1"/>
  <c r="DS43" i="1"/>
  <c r="EP43" i="1" s="1"/>
  <c r="CT55" i="1"/>
  <c r="DQ55" i="1" s="1"/>
  <c r="DD56" i="1"/>
  <c r="DV52" i="1"/>
  <c r="ES52" i="1" s="1"/>
  <c r="DV50" i="1"/>
  <c r="ES50" i="1" s="1"/>
  <c r="DD49" i="1"/>
  <c r="EF49" i="1"/>
  <c r="CX49" i="1"/>
  <c r="DZ49" i="1"/>
  <c r="EL49" i="1"/>
  <c r="CQ41" i="1"/>
  <c r="CY41" i="1" s="1"/>
  <c r="DW41" i="1"/>
  <c r="EC41" i="1" s="1"/>
  <c r="DW46" i="1"/>
  <c r="EC46" i="1" s="1"/>
  <c r="DV58" i="1"/>
  <c r="ES58" i="1" s="1"/>
  <c r="CQ49" i="1"/>
  <c r="DS49" i="1"/>
  <c r="A50" i="1"/>
  <c r="EL50" i="1"/>
  <c r="DV37" i="1"/>
  <c r="ES37" i="1" s="1"/>
  <c r="DV42" i="1"/>
  <c r="CQ45" i="1"/>
  <c r="CY45" i="1" s="1"/>
  <c r="EF47" i="1"/>
  <c r="EF53" i="1"/>
  <c r="CT66" i="1"/>
  <c r="DK66" i="1" s="1"/>
  <c r="CT51" i="1"/>
  <c r="DQ51" i="1" s="1"/>
  <c r="CQ50" i="1"/>
  <c r="CU50" i="1"/>
  <c r="DA50" i="1" s="1"/>
  <c r="DS50" i="1"/>
  <c r="DW50" i="1"/>
  <c r="EC50" i="1" s="1"/>
  <c r="CX50" i="1"/>
  <c r="DJ50" i="1"/>
  <c r="DZ50" i="1"/>
  <c r="DW42" i="1"/>
  <c r="EC42" i="1" s="1"/>
  <c r="DZ53" i="1"/>
  <c r="DD50" i="1"/>
  <c r="EF50" i="1"/>
  <c r="DS31" i="1"/>
  <c r="EA31" i="1" s="1"/>
  <c r="DS37" i="1"/>
  <c r="DV39" i="1"/>
  <c r="CT44" i="1"/>
  <c r="DZ57" i="1"/>
  <c r="A51" i="1"/>
  <c r="CQ33" i="1"/>
  <c r="CY33" i="1" s="1"/>
  <c r="CT37" i="1"/>
  <c r="DQ37" i="1" s="1"/>
  <c r="DS38" i="1"/>
  <c r="EA38" i="1" s="1"/>
  <c r="DW38" i="1"/>
  <c r="EC38" i="1" s="1"/>
  <c r="DS39" i="1"/>
  <c r="EA39" i="1" s="1"/>
  <c r="DW39" i="1"/>
  <c r="EC39" i="1" s="1"/>
  <c r="CT40" i="1"/>
  <c r="DQ40" i="1" s="1"/>
  <c r="CQ42" i="1"/>
  <c r="CY42" i="1" s="1"/>
  <c r="CQ43" i="1"/>
  <c r="CY43" i="1" s="1"/>
  <c r="CQ44" i="1"/>
  <c r="DE44" i="1" s="1"/>
  <c r="CU44" i="1"/>
  <c r="DA44" i="1" s="1"/>
  <c r="DS44" i="1"/>
  <c r="EP44" i="1" s="1"/>
  <c r="DW44" i="1"/>
  <c r="EC44" i="1" s="1"/>
  <c r="DD53" i="1"/>
  <c r="CX53" i="1"/>
  <c r="EF56" i="1"/>
  <c r="DZ56" i="1"/>
  <c r="DV60" i="1"/>
  <c r="EM60" i="1" s="1"/>
  <c r="CQ51" i="1"/>
  <c r="CU51" i="1"/>
  <c r="DA51" i="1" s="1"/>
  <c r="DS51" i="1"/>
  <c r="DW51" i="1"/>
  <c r="EC51" i="1" s="1"/>
  <c r="DW37" i="1"/>
  <c r="EC37" i="1" s="1"/>
  <c r="EM37" i="1"/>
  <c r="DV38" i="1"/>
  <c r="DV44" i="1"/>
  <c r="DS45" i="1"/>
  <c r="DZ47" i="1"/>
  <c r="CX51" i="1"/>
  <c r="DJ51" i="1"/>
  <c r="DZ51" i="1"/>
  <c r="EL51" i="1"/>
  <c r="DD54" i="1"/>
  <c r="DJ56" i="1"/>
  <c r="DD57" i="1"/>
  <c r="CX57" i="1"/>
  <c r="ER57" i="1"/>
  <c r="DD51" i="1"/>
  <c r="EF51" i="1"/>
  <c r="EL47" i="1"/>
  <c r="EL53" i="1"/>
  <c r="CX56" i="1"/>
  <c r="ER56" i="1"/>
  <c r="EL57" i="1"/>
  <c r="EL58" i="1"/>
  <c r="DJ60" i="1"/>
  <c r="CX52" i="1"/>
  <c r="DZ52" i="1"/>
  <c r="EL52" i="1"/>
  <c r="CQ27" i="1"/>
  <c r="DN27" i="1" s="1"/>
  <c r="CX27" i="1"/>
  <c r="DS32" i="1"/>
  <c r="EA32" i="1" s="1"/>
  <c r="CT38" i="1"/>
  <c r="CT39" i="1"/>
  <c r="CQ40" i="1"/>
  <c r="CY40" i="1" s="1"/>
  <c r="CU40" i="1"/>
  <c r="DA40" i="1" s="1"/>
  <c r="DS40" i="1"/>
  <c r="EA40" i="1" s="1"/>
  <c r="DW40" i="1"/>
  <c r="EC40" i="1" s="1"/>
  <c r="CT42" i="1"/>
  <c r="CT43" i="1"/>
  <c r="DV43" i="1"/>
  <c r="CT45" i="1"/>
  <c r="DV45" i="1"/>
  <c r="DV47" i="1"/>
  <c r="EM47" i="1" s="1"/>
  <c r="CT53" i="1"/>
  <c r="DQ53" i="1" s="1"/>
  <c r="DP54" i="1"/>
  <c r="DV54" i="1"/>
  <c r="EM54" i="1" s="1"/>
  <c r="DV55" i="1"/>
  <c r="EM55" i="1" s="1"/>
  <c r="CT56" i="1"/>
  <c r="DK56" i="1" s="1"/>
  <c r="CT57" i="1"/>
  <c r="DK57" i="1" s="1"/>
  <c r="CT58" i="1"/>
  <c r="DK58" i="1" s="1"/>
  <c r="CT59" i="1"/>
  <c r="DK59" i="1" s="1"/>
  <c r="DV66" i="1"/>
  <c r="ES66" i="1" s="1"/>
  <c r="CQ52" i="1"/>
  <c r="CU52" i="1"/>
  <c r="DA52" i="1" s="1"/>
  <c r="DS52" i="1"/>
  <c r="DW52" i="1"/>
  <c r="EC52" i="1" s="1"/>
  <c r="CU38" i="1"/>
  <c r="DA38" i="1" s="1"/>
  <c r="CU39" i="1"/>
  <c r="DA39" i="1" s="1"/>
  <c r="CU42" i="1"/>
  <c r="DA42" i="1" s="1"/>
  <c r="CU43" i="1"/>
  <c r="DA43" i="1" s="1"/>
  <c r="DW43" i="1"/>
  <c r="EC43" i="1" s="1"/>
  <c r="CU45" i="1"/>
  <c r="DA45" i="1" s="1"/>
  <c r="DW45" i="1"/>
  <c r="EC45" i="1" s="1"/>
  <c r="DJ54" i="1"/>
  <c r="EF54" i="1"/>
  <c r="DD52" i="1"/>
  <c r="EF52" i="1"/>
  <c r="DD27" i="1"/>
  <c r="CQ47" i="1"/>
  <c r="DD47" i="1"/>
  <c r="DM53" i="1"/>
  <c r="CU53" i="1"/>
  <c r="DA53" i="1" s="1"/>
  <c r="CQ53" i="1"/>
  <c r="EO53" i="1"/>
  <c r="DW53" i="1"/>
  <c r="EC53" i="1" s="1"/>
  <c r="DS53" i="1"/>
  <c r="CX55" i="1"/>
  <c r="DD55" i="1"/>
  <c r="DZ55" i="1"/>
  <c r="EF55" i="1"/>
  <c r="ES56" i="1"/>
  <c r="EM56" i="1"/>
  <c r="DM57" i="1"/>
  <c r="CU57" i="1"/>
  <c r="DA57" i="1" s="1"/>
  <c r="CQ57" i="1"/>
  <c r="EO57" i="1"/>
  <c r="DW57" i="1"/>
  <c r="EC57" i="1" s="1"/>
  <c r="DS57" i="1"/>
  <c r="CX58" i="1"/>
  <c r="EO59" i="1"/>
  <c r="EF59" i="1"/>
  <c r="DW59" i="1"/>
  <c r="EC59" i="1" s="1"/>
  <c r="DS59" i="1"/>
  <c r="DZ60" i="1"/>
  <c r="DM66" i="1"/>
  <c r="DD66" i="1"/>
  <c r="CU66" i="1"/>
  <c r="DA66" i="1" s="1"/>
  <c r="CQ66" i="1"/>
  <c r="DM47" i="1"/>
  <c r="EO47" i="1"/>
  <c r="DW47" i="1"/>
  <c r="EC47" i="1" s="1"/>
  <c r="DS47" i="1"/>
  <c r="CX54" i="1"/>
  <c r="DZ54" i="1"/>
  <c r="DM56" i="1"/>
  <c r="CU56" i="1"/>
  <c r="DA56" i="1" s="1"/>
  <c r="CQ56" i="1"/>
  <c r="EO56" i="1"/>
  <c r="DW56" i="1"/>
  <c r="EC56" i="1" s="1"/>
  <c r="DS56" i="1"/>
  <c r="EO58" i="1"/>
  <c r="EF58" i="1"/>
  <c r="DW58" i="1"/>
  <c r="EC58" i="1" s="1"/>
  <c r="DS58" i="1"/>
  <c r="DZ59" i="1"/>
  <c r="EL59" i="1"/>
  <c r="DM60" i="1"/>
  <c r="DD60" i="1"/>
  <c r="CU60" i="1"/>
  <c r="DA60" i="1" s="1"/>
  <c r="CQ60" i="1"/>
  <c r="CX66" i="1"/>
  <c r="DJ66" i="1"/>
  <c r="CX47" i="1"/>
  <c r="DJ47" i="1"/>
  <c r="DQ54" i="1"/>
  <c r="DK54" i="1"/>
  <c r="DM55" i="1"/>
  <c r="CU55" i="1"/>
  <c r="DA55" i="1" s="1"/>
  <c r="CQ55" i="1"/>
  <c r="EO55" i="1"/>
  <c r="DW55" i="1"/>
  <c r="EC55" i="1" s="1"/>
  <c r="DS55" i="1"/>
  <c r="DM59" i="1"/>
  <c r="DD59" i="1"/>
  <c r="CU59" i="1"/>
  <c r="DA59" i="1" s="1"/>
  <c r="CQ59" i="1"/>
  <c r="EO66" i="1"/>
  <c r="EF66" i="1"/>
  <c r="DW66" i="1"/>
  <c r="EC66" i="1" s="1"/>
  <c r="DS66" i="1"/>
  <c r="DM54" i="1"/>
  <c r="CU54" i="1"/>
  <c r="DA54" i="1" s="1"/>
  <c r="CQ54" i="1"/>
  <c r="EO54" i="1"/>
  <c r="DW54" i="1"/>
  <c r="EC54" i="1" s="1"/>
  <c r="DS54" i="1"/>
  <c r="ES57" i="1"/>
  <c r="EM57" i="1"/>
  <c r="DM58" i="1"/>
  <c r="DD58" i="1"/>
  <c r="CU58" i="1"/>
  <c r="DA58" i="1" s="1"/>
  <c r="CQ58" i="1"/>
  <c r="CX59" i="1"/>
  <c r="DJ59" i="1"/>
  <c r="EO60" i="1"/>
  <c r="EF60" i="1"/>
  <c r="DW60" i="1"/>
  <c r="EC60" i="1" s="1"/>
  <c r="DS60" i="1"/>
  <c r="DZ66" i="1"/>
  <c r="EL66" i="1"/>
  <c r="CU37" i="1"/>
  <c r="DA37" i="1" s="1"/>
  <c r="CX37" i="1"/>
  <c r="EP42" i="1"/>
  <c r="DM37" i="1"/>
  <c r="DD37" i="1"/>
  <c r="CQ37" i="1"/>
  <c r="DZ37" i="1"/>
  <c r="EL37" i="1"/>
  <c r="CX38" i="1"/>
  <c r="DJ38" i="1"/>
  <c r="DZ38" i="1"/>
  <c r="EL38" i="1"/>
  <c r="CX39" i="1"/>
  <c r="DJ39" i="1"/>
  <c r="DZ39" i="1"/>
  <c r="EL39" i="1"/>
  <c r="CX40" i="1"/>
  <c r="DJ40" i="1"/>
  <c r="DZ40" i="1"/>
  <c r="EL40" i="1"/>
  <c r="CX41" i="1"/>
  <c r="DJ41" i="1"/>
  <c r="DZ41" i="1"/>
  <c r="EL41" i="1"/>
  <c r="CX42" i="1"/>
  <c r="DJ42" i="1"/>
  <c r="DZ42" i="1"/>
  <c r="EL42" i="1"/>
  <c r="CX43" i="1"/>
  <c r="DJ43" i="1"/>
  <c r="DZ43" i="1"/>
  <c r="EL43" i="1"/>
  <c r="CX44" i="1"/>
  <c r="DJ44" i="1"/>
  <c r="DZ44" i="1"/>
  <c r="EL44" i="1"/>
  <c r="CX45" i="1"/>
  <c r="DJ45" i="1"/>
  <c r="DZ45" i="1"/>
  <c r="EL45" i="1"/>
  <c r="CX46" i="1"/>
  <c r="DJ46" i="1"/>
  <c r="DZ46" i="1"/>
  <c r="EL46" i="1"/>
  <c r="EA43" i="1"/>
  <c r="EF37" i="1"/>
  <c r="DD38" i="1"/>
  <c r="EF38" i="1"/>
  <c r="DD39" i="1"/>
  <c r="EF39" i="1"/>
  <c r="DD40" i="1"/>
  <c r="EF40" i="1"/>
  <c r="DD41" i="1"/>
  <c r="EF41" i="1"/>
  <c r="DD42" i="1"/>
  <c r="EF42" i="1"/>
  <c r="DD43" i="1"/>
  <c r="EF43" i="1"/>
  <c r="DD44" i="1"/>
  <c r="EF44" i="1"/>
  <c r="DD45" i="1"/>
  <c r="EF45" i="1"/>
  <c r="CV46" i="1"/>
  <c r="DB46" i="1" s="1"/>
  <c r="DD46" i="1"/>
  <c r="EF46" i="1"/>
  <c r="BJ17" i="1"/>
  <c r="BX15" i="1"/>
  <c r="BN17" i="1"/>
  <c r="V17" i="1"/>
  <c r="EF28" i="1"/>
  <c r="EO30" i="1"/>
  <c r="CQ25" i="1"/>
  <c r="CY25" i="1" s="1"/>
  <c r="EL26" i="1"/>
  <c r="DS27" i="1"/>
  <c r="EP27" i="1" s="1"/>
  <c r="DZ27" i="1"/>
  <c r="CQ28" i="1"/>
  <c r="DN28" i="1" s="1"/>
  <c r="CX28" i="1"/>
  <c r="DS28" i="1"/>
  <c r="EP28" i="1" s="1"/>
  <c r="DZ28" i="1"/>
  <c r="DS30" i="1"/>
  <c r="EA30" i="1" s="1"/>
  <c r="CQ31" i="1"/>
  <c r="CY31" i="1" s="1"/>
  <c r="DM31" i="1"/>
  <c r="DS33" i="1"/>
  <c r="EA33" i="1" s="1"/>
  <c r="CQ34" i="1"/>
  <c r="CY34" i="1" s="1"/>
  <c r="EO34" i="1"/>
  <c r="DS26" i="1"/>
  <c r="EP26" i="1" s="1"/>
  <c r="DZ26" i="1"/>
  <c r="DS34" i="1"/>
  <c r="EA34" i="1" s="1"/>
  <c r="EO33" i="1"/>
  <c r="DM26" i="1"/>
  <c r="DD28" i="1"/>
  <c r="DD31" i="1"/>
  <c r="DJ31" i="1"/>
  <c r="EO32" i="1"/>
  <c r="DM25" i="1"/>
  <c r="DD26" i="1"/>
  <c r="DM27" i="1"/>
  <c r="DJ29" i="1"/>
  <c r="CQ30" i="1"/>
  <c r="DM30" i="1"/>
  <c r="CQ32" i="1"/>
  <c r="DM32" i="1"/>
  <c r="DM33" i="1"/>
  <c r="CQ26" i="1"/>
  <c r="CX26" i="1"/>
  <c r="DM28" i="1"/>
  <c r="CQ29" i="1"/>
  <c r="DM29" i="1"/>
  <c r="DJ30" i="1"/>
  <c r="DD32" i="1"/>
  <c r="DJ32" i="1"/>
  <c r="DM34" i="1"/>
  <c r="DP31" i="1"/>
  <c r="EO27" i="1"/>
  <c r="EO28" i="1"/>
  <c r="DS29" i="1"/>
  <c r="DZ29" i="1"/>
  <c r="EO25" i="1"/>
  <c r="EF27" i="1"/>
  <c r="EO29" i="1"/>
  <c r="DS25" i="1"/>
  <c r="EA25" i="1" s="1"/>
  <c r="EF29" i="1"/>
  <c r="EO31" i="1"/>
  <c r="EF26" i="1"/>
  <c r="DP25" i="1"/>
  <c r="DD25" i="1"/>
  <c r="CU25" i="1"/>
  <c r="DA25" i="1" s="1"/>
  <c r="CT25" i="1"/>
  <c r="ER28" i="1"/>
  <c r="DW28" i="1"/>
  <c r="EC28" i="1" s="1"/>
  <c r="DV28" i="1"/>
  <c r="ER29" i="1"/>
  <c r="DW29" i="1"/>
  <c r="EC29" i="1" s="1"/>
  <c r="DV29" i="1"/>
  <c r="ER25" i="1"/>
  <c r="EF25" i="1"/>
  <c r="DW25" i="1"/>
  <c r="EC25" i="1" s="1"/>
  <c r="DV25" i="1"/>
  <c r="DP26" i="1"/>
  <c r="CU26" i="1"/>
  <c r="DA26" i="1" s="1"/>
  <c r="CT26" i="1"/>
  <c r="DP27" i="1"/>
  <c r="CU27" i="1"/>
  <c r="DA27" i="1" s="1"/>
  <c r="CT27" i="1"/>
  <c r="DP28" i="1"/>
  <c r="CU28" i="1"/>
  <c r="CT28" i="1"/>
  <c r="ER27" i="1"/>
  <c r="DW27" i="1"/>
  <c r="EC27" i="1" s="1"/>
  <c r="DV27" i="1"/>
  <c r="DW26" i="1"/>
  <c r="EC26" i="1" s="1"/>
  <c r="DV26" i="1"/>
  <c r="DD29" i="1"/>
  <c r="CU29" i="1"/>
  <c r="DA29" i="1" s="1"/>
  <c r="CT29" i="1"/>
  <c r="DD30" i="1"/>
  <c r="CU30" i="1"/>
  <c r="DA30" i="1" s="1"/>
  <c r="CT30" i="1"/>
  <c r="CX25" i="1"/>
  <c r="DZ25" i="1"/>
  <c r="DV30" i="1"/>
  <c r="DZ30" i="1"/>
  <c r="CT31" i="1"/>
  <c r="DV31" i="1"/>
  <c r="DZ31" i="1"/>
  <c r="EP31" i="1"/>
  <c r="CT32" i="1"/>
  <c r="DV32" i="1"/>
  <c r="DZ32" i="1"/>
  <c r="CT33" i="1"/>
  <c r="CX33" i="1"/>
  <c r="DV33" i="1"/>
  <c r="DZ33" i="1"/>
  <c r="CT34" i="1"/>
  <c r="CX34" i="1"/>
  <c r="DV34" i="1"/>
  <c r="DZ34" i="1"/>
  <c r="DW30" i="1"/>
  <c r="EC30" i="1" s="1"/>
  <c r="CU31" i="1"/>
  <c r="DA31" i="1" s="1"/>
  <c r="DW31" i="1"/>
  <c r="EC31" i="1" s="1"/>
  <c r="CU32" i="1"/>
  <c r="DA32" i="1" s="1"/>
  <c r="DW32" i="1"/>
  <c r="EC32" i="1" s="1"/>
  <c r="CU33" i="1"/>
  <c r="DA33" i="1" s="1"/>
  <c r="DW33" i="1"/>
  <c r="EC33" i="1" s="1"/>
  <c r="CU34" i="1"/>
  <c r="DA34" i="1" s="1"/>
  <c r="DW34" i="1"/>
  <c r="EC34" i="1" s="1"/>
  <c r="EF30" i="1"/>
  <c r="EF31" i="1"/>
  <c r="EF32" i="1"/>
  <c r="DD33" i="1"/>
  <c r="EF33" i="1"/>
  <c r="DD34" i="1"/>
  <c r="EF34" i="1"/>
  <c r="A146" i="1" l="1"/>
  <c r="A141" i="1"/>
  <c r="A154" i="1"/>
  <c r="A159" i="1"/>
  <c r="DX37" i="1"/>
  <c r="ED37" i="1" s="1"/>
  <c r="DK60" i="1"/>
  <c r="DK48" i="1"/>
  <c r="EM63" i="1"/>
  <c r="EM62" i="1"/>
  <c r="A114" i="1"/>
  <c r="A109" i="1"/>
  <c r="A122" i="1"/>
  <c r="A127" i="1"/>
  <c r="A95" i="1"/>
  <c r="A90" i="1"/>
  <c r="A77" i="1"/>
  <c r="A82" i="1"/>
  <c r="DK62" i="1"/>
  <c r="DN38" i="1"/>
  <c r="DK64" i="1"/>
  <c r="ES65" i="1"/>
  <c r="DK61" i="1"/>
  <c r="DN39" i="1"/>
  <c r="DK52" i="1"/>
  <c r="CV38" i="1"/>
  <c r="DB38" i="1" s="1"/>
  <c r="DK50" i="1"/>
  <c r="DX42" i="1"/>
  <c r="ED42" i="1" s="1"/>
  <c r="EM41" i="1"/>
  <c r="DE46" i="1"/>
  <c r="DK63" i="1"/>
  <c r="DE27" i="1"/>
  <c r="EM40" i="1"/>
  <c r="DK46" i="1"/>
  <c r="EM64" i="1"/>
  <c r="DE61" i="1"/>
  <c r="DN61" i="1"/>
  <c r="CV61" i="1"/>
  <c r="DB61" i="1" s="1"/>
  <c r="CY61" i="1"/>
  <c r="EA44" i="1"/>
  <c r="EG61" i="1"/>
  <c r="DX61" i="1"/>
  <c r="ED61" i="1" s="1"/>
  <c r="EA61" i="1"/>
  <c r="EP61" i="1"/>
  <c r="EA37" i="1"/>
  <c r="DE62" i="1"/>
  <c r="CV62" i="1"/>
  <c r="DB62" i="1" s="1"/>
  <c r="DN62" i="1"/>
  <c r="CY62" i="1"/>
  <c r="EG62" i="1"/>
  <c r="DX62" i="1"/>
  <c r="ED62" i="1" s="1"/>
  <c r="EP62" i="1"/>
  <c r="EA62" i="1"/>
  <c r="CY46" i="1"/>
  <c r="EM53" i="1"/>
  <c r="DN46" i="1"/>
  <c r="DE63" i="1"/>
  <c r="DN63" i="1"/>
  <c r="CV63" i="1"/>
  <c r="DB63" i="1" s="1"/>
  <c r="CY63" i="1"/>
  <c r="EM46" i="1"/>
  <c r="ES54" i="1"/>
  <c r="EM48" i="1"/>
  <c r="EG63" i="1"/>
  <c r="DX63" i="1"/>
  <c r="ED63" i="1" s="1"/>
  <c r="EP63" i="1"/>
  <c r="EA63" i="1"/>
  <c r="EP37" i="1"/>
  <c r="DK47" i="1"/>
  <c r="EM52" i="1"/>
  <c r="DE42" i="1"/>
  <c r="DK40" i="1"/>
  <c r="EG38" i="1"/>
  <c r="EM58" i="1"/>
  <c r="DK49" i="1"/>
  <c r="DK65" i="1"/>
  <c r="DE64" i="1"/>
  <c r="CV64" i="1"/>
  <c r="DB64" i="1" s="1"/>
  <c r="CY64" i="1"/>
  <c r="DN64" i="1"/>
  <c r="DN43" i="1"/>
  <c r="DN41" i="1"/>
  <c r="DQ66" i="1"/>
  <c r="DK55" i="1"/>
  <c r="DE39" i="1"/>
  <c r="EM51" i="1"/>
  <c r="EG46" i="1"/>
  <c r="DK41" i="1"/>
  <c r="EG64" i="1"/>
  <c r="DX64" i="1"/>
  <c r="ED64" i="1" s="1"/>
  <c r="EA64" i="1"/>
  <c r="EP64" i="1"/>
  <c r="EP32" i="1"/>
  <c r="CV41" i="1"/>
  <c r="DB41" i="1" s="1"/>
  <c r="EG39" i="1"/>
  <c r="DQ57" i="1"/>
  <c r="CV39" i="1"/>
  <c r="DB39" i="1" s="1"/>
  <c r="ES60" i="1"/>
  <c r="EM49" i="1"/>
  <c r="EG65" i="1"/>
  <c r="DX65" i="1"/>
  <c r="ED65" i="1" s="1"/>
  <c r="EA65" i="1"/>
  <c r="EP65" i="1"/>
  <c r="DE65" i="1"/>
  <c r="CV65" i="1"/>
  <c r="DB65" i="1" s="1"/>
  <c r="CY65" i="1"/>
  <c r="DN65" i="1"/>
  <c r="DX46" i="1"/>
  <c r="ED46" i="1" s="1"/>
  <c r="EP38" i="1"/>
  <c r="DX41" i="1"/>
  <c r="ED41" i="1" s="1"/>
  <c r="EM59" i="1"/>
  <c r="EA46" i="1"/>
  <c r="EP46" i="1"/>
  <c r="DN45" i="1"/>
  <c r="EG41" i="1"/>
  <c r="CV44" i="1"/>
  <c r="DB44" i="1" s="1"/>
  <c r="DQ58" i="1"/>
  <c r="EG42" i="1"/>
  <c r="EG48" i="1"/>
  <c r="DX48" i="1"/>
  <c r="ED48" i="1" s="1"/>
  <c r="EA48" i="1"/>
  <c r="EP48" i="1"/>
  <c r="EG28" i="1"/>
  <c r="DE38" i="1"/>
  <c r="B43" i="1"/>
  <c r="B49" i="1" s="1"/>
  <c r="B48" i="1"/>
  <c r="DE48" i="1"/>
  <c r="CV48" i="1"/>
  <c r="DB48" i="1" s="1"/>
  <c r="CY48" i="1"/>
  <c r="DN48" i="1"/>
  <c r="EP30" i="1"/>
  <c r="DN34" i="1"/>
  <c r="CV45" i="1"/>
  <c r="DB45" i="1" s="1"/>
  <c r="CV42" i="1"/>
  <c r="DB42" i="1" s="1"/>
  <c r="DE41" i="1"/>
  <c r="EP40" i="1"/>
  <c r="DX38" i="1"/>
  <c r="ED38" i="1" s="1"/>
  <c r="EP41" i="1"/>
  <c r="EG37" i="1"/>
  <c r="DX43" i="1"/>
  <c r="ED43" i="1" s="1"/>
  <c r="DK51" i="1"/>
  <c r="EG49" i="1"/>
  <c r="DX49" i="1"/>
  <c r="ED49" i="1" s="1"/>
  <c r="EA49" i="1"/>
  <c r="EP49" i="1"/>
  <c r="DE49" i="1"/>
  <c r="CY49" i="1"/>
  <c r="DN49" i="1"/>
  <c r="CV49" i="1"/>
  <c r="DB49" i="1" s="1"/>
  <c r="DE28" i="1"/>
  <c r="DN42" i="1"/>
  <c r="EM50" i="1"/>
  <c r="ES42" i="1"/>
  <c r="EM42" i="1"/>
  <c r="EG45" i="1"/>
  <c r="DE50" i="1"/>
  <c r="CV50" i="1"/>
  <c r="DB50" i="1" s="1"/>
  <c r="CY50" i="1"/>
  <c r="DN50" i="1"/>
  <c r="EG50" i="1"/>
  <c r="DX50" i="1"/>
  <c r="ED50" i="1" s="1"/>
  <c r="EP50" i="1"/>
  <c r="EA50" i="1"/>
  <c r="DQ44" i="1"/>
  <c r="DK44" i="1"/>
  <c r="DN40" i="1"/>
  <c r="EG43" i="1"/>
  <c r="ES44" i="1"/>
  <c r="EM44" i="1"/>
  <c r="ES39" i="1"/>
  <c r="EM39" i="1"/>
  <c r="DX45" i="1"/>
  <c r="ED45" i="1" s="1"/>
  <c r="DX44" i="1"/>
  <c r="ED44" i="1" s="1"/>
  <c r="EA45" i="1"/>
  <c r="EP45" i="1"/>
  <c r="EP39" i="1"/>
  <c r="ES38" i="1"/>
  <c r="EM38" i="1"/>
  <c r="DE51" i="1"/>
  <c r="CV51" i="1"/>
  <c r="DB51" i="1" s="1"/>
  <c r="DN51" i="1"/>
  <c r="CY51" i="1"/>
  <c r="EG44" i="1"/>
  <c r="CY44" i="1"/>
  <c r="DK37" i="1"/>
  <c r="DN33" i="1"/>
  <c r="CY28" i="1"/>
  <c r="DN44" i="1"/>
  <c r="DX39" i="1"/>
  <c r="ED39" i="1" s="1"/>
  <c r="EM66" i="1"/>
  <c r="EG51" i="1"/>
  <c r="DX51" i="1"/>
  <c r="ED51" i="1" s="1"/>
  <c r="EA51" i="1"/>
  <c r="EP51" i="1"/>
  <c r="DK53" i="1"/>
  <c r="EA27" i="1"/>
  <c r="EG40" i="1"/>
  <c r="DQ59" i="1"/>
  <c r="ES55" i="1"/>
  <c r="DQ56" i="1"/>
  <c r="ES47" i="1"/>
  <c r="DE52" i="1"/>
  <c r="CV52" i="1"/>
  <c r="DB52" i="1" s="1"/>
  <c r="CY52" i="1"/>
  <c r="DN52" i="1"/>
  <c r="DQ45" i="1"/>
  <c r="DK45" i="1"/>
  <c r="EG52" i="1"/>
  <c r="DX52" i="1"/>
  <c r="ED52" i="1" s="1"/>
  <c r="EA52" i="1"/>
  <c r="EP52" i="1"/>
  <c r="ES43" i="1"/>
  <c r="EM43" i="1"/>
  <c r="DQ43" i="1"/>
  <c r="DK43" i="1"/>
  <c r="DQ39" i="1"/>
  <c r="DK39" i="1"/>
  <c r="CV40" i="1"/>
  <c r="DB40" i="1" s="1"/>
  <c r="EP34" i="1"/>
  <c r="CY27" i="1"/>
  <c r="CV43" i="1"/>
  <c r="DB43" i="1" s="1"/>
  <c r="DE40" i="1"/>
  <c r="DX40" i="1"/>
  <c r="ED40" i="1" s="1"/>
  <c r="DE45" i="1"/>
  <c r="DE43" i="1"/>
  <c r="ES45" i="1"/>
  <c r="EM45" i="1"/>
  <c r="DQ42" i="1"/>
  <c r="DK42" i="1"/>
  <c r="DQ38" i="1"/>
  <c r="DK38" i="1"/>
  <c r="DE56" i="1"/>
  <c r="CY56" i="1"/>
  <c r="DN56" i="1"/>
  <c r="CV56" i="1"/>
  <c r="DB56" i="1" s="1"/>
  <c r="DE53" i="1"/>
  <c r="CY53" i="1"/>
  <c r="DN53" i="1"/>
  <c r="CV53" i="1"/>
  <c r="DB53" i="1" s="1"/>
  <c r="DE54" i="1"/>
  <c r="CY54" i="1"/>
  <c r="CV54" i="1"/>
  <c r="DB54" i="1" s="1"/>
  <c r="DN54" i="1"/>
  <c r="EG66" i="1"/>
  <c r="DX66" i="1"/>
  <c r="ED66" i="1" s="1"/>
  <c r="EA66" i="1"/>
  <c r="EP66" i="1"/>
  <c r="EG55" i="1"/>
  <c r="EA55" i="1"/>
  <c r="EP55" i="1"/>
  <c r="DX55" i="1"/>
  <c r="ED55" i="1" s="1"/>
  <c r="DE60" i="1"/>
  <c r="CV60" i="1"/>
  <c r="DB60" i="1" s="1"/>
  <c r="CY60" i="1"/>
  <c r="DN60" i="1"/>
  <c r="EG58" i="1"/>
  <c r="DX58" i="1"/>
  <c r="ED58" i="1" s="1"/>
  <c r="EA58" i="1"/>
  <c r="EP58" i="1"/>
  <c r="EG56" i="1"/>
  <c r="EA56" i="1"/>
  <c r="EP56" i="1"/>
  <c r="DX56" i="1"/>
  <c r="ED56" i="1" s="1"/>
  <c r="EG47" i="1"/>
  <c r="EA47" i="1"/>
  <c r="EP47" i="1"/>
  <c r="DX47" i="1"/>
  <c r="ED47" i="1" s="1"/>
  <c r="DE66" i="1"/>
  <c r="CV66" i="1"/>
  <c r="DB66" i="1" s="1"/>
  <c r="CY66" i="1"/>
  <c r="DN66" i="1"/>
  <c r="EG53" i="1"/>
  <c r="EA53" i="1"/>
  <c r="EP53" i="1"/>
  <c r="DX53" i="1"/>
  <c r="ED53" i="1" s="1"/>
  <c r="DE59" i="1"/>
  <c r="CV59" i="1"/>
  <c r="DB59" i="1" s="1"/>
  <c r="CY59" i="1"/>
  <c r="DN59" i="1"/>
  <c r="EG57" i="1"/>
  <c r="EA57" i="1"/>
  <c r="EP57" i="1"/>
  <c r="DX57" i="1"/>
  <c r="ED57" i="1" s="1"/>
  <c r="DE55" i="1"/>
  <c r="CY55" i="1"/>
  <c r="DN55" i="1"/>
  <c r="CV55" i="1"/>
  <c r="DB55" i="1" s="1"/>
  <c r="EG59" i="1"/>
  <c r="DX59" i="1"/>
  <c r="ED59" i="1" s="1"/>
  <c r="EA59" i="1"/>
  <c r="EP59" i="1"/>
  <c r="EG60" i="1"/>
  <c r="DX60" i="1"/>
  <c r="ED60" i="1" s="1"/>
  <c r="EA60" i="1"/>
  <c r="EP60" i="1"/>
  <c r="DE58" i="1"/>
  <c r="CV58" i="1"/>
  <c r="DB58" i="1" s="1"/>
  <c r="CY58" i="1"/>
  <c r="DN58" i="1"/>
  <c r="EG54" i="1"/>
  <c r="EA54" i="1"/>
  <c r="DX54" i="1"/>
  <c r="ED54" i="1" s="1"/>
  <c r="EP54" i="1"/>
  <c r="DE57" i="1"/>
  <c r="CY57" i="1"/>
  <c r="DN57" i="1"/>
  <c r="CV57" i="1"/>
  <c r="DB57" i="1" s="1"/>
  <c r="CY47" i="1"/>
  <c r="DN47" i="1"/>
  <c r="DE47" i="1"/>
  <c r="CV47" i="1"/>
  <c r="DB47" i="1" s="1"/>
  <c r="DE37" i="1"/>
  <c r="CV37" i="1"/>
  <c r="DB37" i="1" s="1"/>
  <c r="DN37" i="1"/>
  <c r="CY37" i="1"/>
  <c r="DN25" i="1"/>
  <c r="BY17" i="1"/>
  <c r="CE18" i="1" s="1"/>
  <c r="EA26" i="1"/>
  <c r="EP33" i="1"/>
  <c r="EG27" i="1"/>
  <c r="EA28" i="1"/>
  <c r="DN31" i="1"/>
  <c r="DN26" i="1"/>
  <c r="CY26" i="1"/>
  <c r="CY29" i="1"/>
  <c r="DN29" i="1"/>
  <c r="CY30" i="1"/>
  <c r="DN30" i="1"/>
  <c r="DE26" i="1"/>
  <c r="CY32" i="1"/>
  <c r="DN32" i="1"/>
  <c r="DQ29" i="1"/>
  <c r="DK29" i="1"/>
  <c r="DQ30" i="1"/>
  <c r="DK30" i="1"/>
  <c r="DG28" i="1"/>
  <c r="DA28" i="1"/>
  <c r="DK32" i="1"/>
  <c r="DQ32" i="1"/>
  <c r="DQ31" i="1"/>
  <c r="DK31" i="1"/>
  <c r="EP25" i="1"/>
  <c r="EP29" i="1"/>
  <c r="EG29" i="1"/>
  <c r="EA29" i="1"/>
  <c r="DX26" i="1"/>
  <c r="ED26" i="1" s="1"/>
  <c r="ES26" i="1"/>
  <c r="EG26" i="1"/>
  <c r="EM26" i="1"/>
  <c r="CV34" i="1"/>
  <c r="DB34" i="1" s="1"/>
  <c r="DK34" i="1"/>
  <c r="DQ34" i="1"/>
  <c r="DE34" i="1"/>
  <c r="CV27" i="1"/>
  <c r="DB27" i="1" s="1"/>
  <c r="DK27" i="1"/>
  <c r="DQ27" i="1"/>
  <c r="CV25" i="1"/>
  <c r="DB25" i="1" s="1"/>
  <c r="DK25" i="1"/>
  <c r="DQ25" i="1"/>
  <c r="DE25" i="1"/>
  <c r="DX34" i="1"/>
  <c r="ED34" i="1" s="1"/>
  <c r="EM34" i="1"/>
  <c r="ES34" i="1"/>
  <c r="EG34" i="1"/>
  <c r="DX32" i="1"/>
  <c r="ED32" i="1" s="1"/>
  <c r="EM32" i="1"/>
  <c r="ES32" i="1"/>
  <c r="EG32" i="1"/>
  <c r="DX31" i="1"/>
  <c r="ED31" i="1" s="1"/>
  <c r="EM31" i="1"/>
  <c r="ES31" i="1"/>
  <c r="EG31" i="1"/>
  <c r="DX30" i="1"/>
  <c r="ED30" i="1" s="1"/>
  <c r="EM30" i="1"/>
  <c r="ES30" i="1"/>
  <c r="EG30" i="1"/>
  <c r="CV29" i="1"/>
  <c r="DB29" i="1" s="1"/>
  <c r="DE29" i="1"/>
  <c r="CV28" i="1"/>
  <c r="DK28" i="1"/>
  <c r="DQ28" i="1"/>
  <c r="DX28" i="1"/>
  <c r="ED28" i="1" s="1"/>
  <c r="EM28" i="1"/>
  <c r="ES28" i="1"/>
  <c r="CV33" i="1"/>
  <c r="DB33" i="1" s="1"/>
  <c r="DK33" i="1"/>
  <c r="DQ33" i="1"/>
  <c r="DE33" i="1"/>
  <c r="CV32" i="1"/>
  <c r="DB32" i="1" s="1"/>
  <c r="DE32" i="1"/>
  <c r="CV31" i="1"/>
  <c r="DB31" i="1" s="1"/>
  <c r="DE31" i="1"/>
  <c r="CV30" i="1"/>
  <c r="DB30" i="1" s="1"/>
  <c r="DE30" i="1"/>
  <c r="DX27" i="1"/>
  <c r="ED27" i="1" s="1"/>
  <c r="EM27" i="1"/>
  <c r="ES27" i="1"/>
  <c r="DX25" i="1"/>
  <c r="ED25" i="1" s="1"/>
  <c r="EM25" i="1"/>
  <c r="ES25" i="1"/>
  <c r="EG25" i="1"/>
  <c r="DX29" i="1"/>
  <c r="ED29" i="1" s="1"/>
  <c r="EM29" i="1"/>
  <c r="ES29" i="1"/>
  <c r="DX33" i="1"/>
  <c r="ED33" i="1" s="1"/>
  <c r="EM33" i="1"/>
  <c r="ES33" i="1"/>
  <c r="EG33" i="1"/>
  <c r="CV26" i="1"/>
  <c r="DB26" i="1" s="1"/>
  <c r="DK26" i="1"/>
  <c r="DQ26" i="1"/>
  <c r="A147" i="1" l="1"/>
  <c r="A142" i="1"/>
  <c r="A160" i="1"/>
  <c r="A155" i="1"/>
  <c r="A128" i="1"/>
  <c r="A123" i="1"/>
  <c r="A115" i="1"/>
  <c r="A110" i="1"/>
  <c r="A78" i="1"/>
  <c r="A83" i="1"/>
  <c r="A96" i="1"/>
  <c r="A91" i="1"/>
  <c r="B44" i="1"/>
  <c r="B45" i="1" s="1"/>
  <c r="DH28" i="1"/>
  <c r="DB28" i="1"/>
  <c r="A148" i="1" l="1"/>
  <c r="B133" i="1"/>
  <c r="B134" i="1" s="1"/>
  <c r="B135" i="1" s="1"/>
  <c r="B136" i="1" s="1"/>
  <c r="B137" i="1" s="1"/>
  <c r="B138" i="1" s="1"/>
  <c r="A156" i="1"/>
  <c r="A162" i="1" s="1"/>
  <c r="B143" i="1" s="1"/>
  <c r="B149" i="1" s="1"/>
  <c r="B150" i="1" s="1"/>
  <c r="B151" i="1" s="1"/>
  <c r="A161" i="1"/>
  <c r="A116" i="1"/>
  <c r="B101" i="1"/>
  <c r="B102" i="1" s="1"/>
  <c r="B103" i="1" s="1"/>
  <c r="B104" i="1" s="1"/>
  <c r="B105" i="1" s="1"/>
  <c r="B106" i="1" s="1"/>
  <c r="A129" i="1"/>
  <c r="A124" i="1"/>
  <c r="A130" i="1" s="1"/>
  <c r="B111" i="1" s="1"/>
  <c r="B117" i="1" s="1"/>
  <c r="B118" i="1" s="1"/>
  <c r="B119" i="1" s="1"/>
  <c r="A97" i="1"/>
  <c r="A92" i="1"/>
  <c r="A98" i="1" s="1"/>
  <c r="B79" i="1" s="1"/>
  <c r="B85" i="1" s="1"/>
  <c r="B86" i="1" s="1"/>
  <c r="B87" i="1" s="1"/>
  <c r="B69" i="1"/>
  <c r="B70" i="1" s="1"/>
  <c r="B71" i="1" s="1"/>
  <c r="B72" i="1" s="1"/>
  <c r="B73" i="1" s="1"/>
  <c r="B74" i="1" s="1"/>
  <c r="A84" i="1"/>
  <c r="B50" i="1"/>
  <c r="B46" i="1"/>
  <c r="B52" i="1" s="1"/>
  <c r="B51" i="1"/>
  <c r="B144" i="1" l="1"/>
  <c r="B139" i="1"/>
  <c r="B157" i="1"/>
  <c r="B152" i="1"/>
  <c r="B112" i="1"/>
  <c r="B107" i="1"/>
  <c r="B125" i="1"/>
  <c r="B120" i="1"/>
  <c r="B88" i="1"/>
  <c r="B93" i="1"/>
  <c r="B80" i="1"/>
  <c r="B75" i="1"/>
  <c r="B145" i="1" l="1"/>
  <c r="B140" i="1"/>
  <c r="B158" i="1"/>
  <c r="B153" i="1"/>
  <c r="B108" i="1"/>
  <c r="B113" i="1"/>
  <c r="B126" i="1"/>
  <c r="B121" i="1"/>
  <c r="B76" i="1"/>
  <c r="B81" i="1"/>
  <c r="B94" i="1"/>
  <c r="B89" i="1"/>
  <c r="B159" i="1" l="1"/>
  <c r="B154" i="1"/>
  <c r="B146" i="1"/>
  <c r="B141" i="1"/>
  <c r="B127" i="1"/>
  <c r="B122" i="1"/>
  <c r="B109" i="1"/>
  <c r="B114" i="1"/>
  <c r="B90" i="1"/>
  <c r="B95" i="1"/>
  <c r="B77" i="1"/>
  <c r="B82" i="1"/>
  <c r="B147" i="1" l="1"/>
  <c r="B142" i="1"/>
  <c r="B148" i="1" s="1"/>
  <c r="B160" i="1"/>
  <c r="B155" i="1"/>
  <c r="B128" i="1"/>
  <c r="B123" i="1"/>
  <c r="B110" i="1"/>
  <c r="B116" i="1" s="1"/>
  <c r="B115" i="1"/>
  <c r="B96" i="1"/>
  <c r="B91" i="1"/>
  <c r="B78" i="1"/>
  <c r="B84" i="1" s="1"/>
  <c r="B83" i="1"/>
  <c r="B161" i="1" l="1"/>
  <c r="B156" i="1"/>
  <c r="B162" i="1" s="1"/>
  <c r="B129" i="1"/>
  <c r="B124" i="1"/>
  <c r="B130" i="1" s="1"/>
  <c r="B97" i="1"/>
  <c r="B92" i="1"/>
  <c r="B9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互助会事務局（業務）</author>
    <author>互助会事務局（総務）</author>
  </authors>
  <commentList>
    <comment ref="AH25" authorId="0" shapeId="0" xr:uid="{BA4DE202-782A-4915-956E-76C5B3BF4938}">
      <text>
        <r>
          <rPr>
            <b/>
            <sz val="9"/>
            <color indexed="81"/>
            <rFont val="MS P ゴシック"/>
            <family val="3"/>
            <charset val="128"/>
          </rPr>
          <t>1＝取得
2＝喪失
3＝増額
4＝減額</t>
        </r>
      </text>
    </comment>
    <comment ref="AK25" authorId="1" shapeId="0" xr:uid="{DDDEF69C-0B04-4C4B-9B2C-DF2316FC4157}">
      <text>
        <r>
          <rPr>
            <b/>
            <sz val="9"/>
            <color indexed="81"/>
            <rFont val="MS P ゴシック"/>
            <family val="3"/>
            <charset val="128"/>
          </rPr>
          <t>該当日</t>
        </r>
      </text>
    </comment>
    <comment ref="AN25" authorId="0" shapeId="0" xr:uid="{DFFEE0C2-88B1-48FB-820C-0ED231542C50}">
      <text>
        <r>
          <rPr>
            <b/>
            <sz val="9"/>
            <color indexed="81"/>
            <rFont val="MS P ゴシック"/>
            <family val="3"/>
            <charset val="128"/>
          </rPr>
          <t>1＝免除開始
2＝免除中
3＝免除終了</t>
        </r>
      </text>
    </comment>
    <comment ref="AO25" authorId="1" shapeId="0" xr:uid="{E7850265-6BD9-48EC-8A74-8EB88BA8AF6F}">
      <text>
        <r>
          <rPr>
            <b/>
            <sz val="9"/>
            <color indexed="81"/>
            <rFont val="MS P ゴシック"/>
            <family val="3"/>
            <charset val="128"/>
          </rPr>
          <t>該当日</t>
        </r>
      </text>
    </comment>
    <comment ref="AH37" authorId="0" shapeId="0" xr:uid="{A46D980C-4D51-4726-8E75-A642C5FD9162}">
      <text>
        <r>
          <rPr>
            <b/>
            <sz val="9"/>
            <color indexed="81"/>
            <rFont val="MS P ゴシック"/>
            <family val="3"/>
            <charset val="128"/>
          </rPr>
          <t>1＝取得
2＝喪失
3＝増額
4＝減額</t>
        </r>
      </text>
    </comment>
    <comment ref="AN37" authorId="0" shapeId="0" xr:uid="{80DCFBE1-6ACE-439E-8992-5A5F7F9EB28A}">
      <text>
        <r>
          <rPr>
            <b/>
            <sz val="9"/>
            <color indexed="81"/>
            <rFont val="MS P ゴシック"/>
            <family val="3"/>
            <charset val="128"/>
          </rPr>
          <t>1＝免除開始
2＝免除中
3＝免除終了</t>
        </r>
      </text>
    </comment>
    <comment ref="AH69" authorId="0" shapeId="0" xr:uid="{5A1E6BEF-8191-44A3-B559-22C1DB3EFE5D}">
      <text>
        <r>
          <rPr>
            <b/>
            <sz val="9"/>
            <color indexed="81"/>
            <rFont val="MS P ゴシック"/>
            <family val="3"/>
            <charset val="128"/>
          </rPr>
          <t>1＝取得
2＝喪失
3＝増額
4＝減額</t>
        </r>
      </text>
    </comment>
    <comment ref="AN69" authorId="0" shapeId="0" xr:uid="{E15B315F-A566-4048-8B77-0CCB4308D0A6}">
      <text>
        <r>
          <rPr>
            <b/>
            <sz val="9"/>
            <color indexed="81"/>
            <rFont val="MS P ゴシック"/>
            <family val="3"/>
            <charset val="128"/>
          </rPr>
          <t>1＝免除開始
2＝免除中
3＝免除終了</t>
        </r>
      </text>
    </comment>
    <comment ref="AH101" authorId="0" shapeId="0" xr:uid="{9756D388-290E-45A2-B6B0-11AE937C402C}">
      <text>
        <r>
          <rPr>
            <b/>
            <sz val="9"/>
            <color indexed="81"/>
            <rFont val="MS P ゴシック"/>
            <family val="3"/>
            <charset val="128"/>
          </rPr>
          <t>1＝取得
2＝喪失
3＝増額
4＝減額</t>
        </r>
      </text>
    </comment>
    <comment ref="AN101" authorId="0" shapeId="0" xr:uid="{5AD3906C-5897-439F-A5FD-866B0E2E2004}">
      <text>
        <r>
          <rPr>
            <b/>
            <sz val="9"/>
            <color indexed="81"/>
            <rFont val="MS P ゴシック"/>
            <family val="3"/>
            <charset val="128"/>
          </rPr>
          <t>1＝免除開始
2＝免除中
3＝免除終了</t>
        </r>
      </text>
    </comment>
    <comment ref="AH133" authorId="0" shapeId="0" xr:uid="{D1B6C795-CB6D-46FA-BC15-1C58467408FA}">
      <text>
        <r>
          <rPr>
            <b/>
            <sz val="9"/>
            <color indexed="81"/>
            <rFont val="MS P ゴシック"/>
            <family val="3"/>
            <charset val="128"/>
          </rPr>
          <t>1＝取得
2＝喪失
3＝増額
4＝減額</t>
        </r>
      </text>
    </comment>
    <comment ref="AN133" authorId="0" shapeId="0" xr:uid="{DED29F49-EA37-41BE-A9D9-7C614714E71A}">
      <text>
        <r>
          <rPr>
            <b/>
            <sz val="9"/>
            <color indexed="81"/>
            <rFont val="MS P ゴシック"/>
            <family val="3"/>
            <charset val="128"/>
          </rPr>
          <t>1＝免除開始
2＝免除中
3＝免除終了</t>
        </r>
      </text>
    </comment>
  </commentList>
</comments>
</file>

<file path=xl/sharedStrings.xml><?xml version="1.0" encoding="utf-8"?>
<sst xmlns="http://schemas.openxmlformats.org/spreadsheetml/2006/main" count="645" uniqueCount="83">
  <si>
    <t>様式第7号</t>
    <rPh sb="0" eb="2">
      <t>ヨウシキ</t>
    </rPh>
    <rPh sb="2" eb="3">
      <t>ダイ</t>
    </rPh>
    <rPh sb="4" eb="5">
      <t>ゴウ</t>
    </rPh>
    <phoneticPr fontId="1"/>
  </si>
  <si>
    <t>決裁</t>
    <rPh sb="0" eb="2">
      <t>ケッサイ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</si>
  <si>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</si>
  <si>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</si>
  <si>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合議</t>
    <rPh sb="0" eb="2">
      <t>ゴウギ</t>
    </rPh>
    <phoneticPr fontId="1"/>
  </si>
  <si>
    <t>決定年月日</t>
    <rPh sb="0" eb="2">
      <t>ケッテイ</t>
    </rPh>
    <rPh sb="2" eb="5">
      <t>ネンガッピ</t>
    </rPh>
    <phoneticPr fontId="1"/>
  </si>
  <si>
    <t>　前　　月　（改定前）</t>
    <rPh sb="1" eb="2">
      <t>マエ</t>
    </rPh>
    <rPh sb="4" eb="5">
      <t>ツキ</t>
    </rPh>
    <rPh sb="7" eb="10">
      <t>カイテイマエ</t>
    </rPh>
    <phoneticPr fontId="1"/>
  </si>
  <si>
    <t>会員数</t>
    <rPh sb="0" eb="3">
      <t>カイインスウ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</si>
  <si>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</si>
  <si>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掛金額</t>
    <rPh sb="0" eb="3">
      <t>カケキンガク</t>
    </rPh>
    <phoneticPr fontId="1"/>
  </si>
  <si>
    <t>負担金額</t>
    <rPh sb="0" eb="3">
      <t>フタンキン</t>
    </rPh>
    <rPh sb="3" eb="4">
      <t>ガク</t>
    </rPh>
    <phoneticPr fontId="1"/>
  </si>
  <si>
    <t>区分</t>
    <rPh sb="0" eb="2">
      <t>クブン</t>
    </rPh>
    <phoneticPr fontId="1"/>
  </si>
  <si>
    <t>会員番号</t>
    <rPh sb="0" eb="2">
      <t>カイイン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</si>
  <si>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</si>
  <si>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　当　　月　（改定後）</t>
    <rPh sb="1" eb="2">
      <t>トウ</t>
    </rPh>
    <rPh sb="4" eb="5">
      <t>ツキ</t>
    </rPh>
    <rPh sb="7" eb="9">
      <t>カイテイ</t>
    </rPh>
    <rPh sb="9" eb="10">
      <t>ゴ</t>
    </rPh>
    <phoneticPr fontId="1"/>
  </si>
  <si>
    <t>所属所名</t>
    <rPh sb="0" eb="2">
      <t>ショゾク</t>
    </rPh>
    <rPh sb="2" eb="4">
      <t>ショメイ</t>
    </rPh>
    <phoneticPr fontId="1"/>
  </si>
  <si>
    <t>前月（改定前）
標準報酬月額</t>
    <rPh sb="0" eb="2">
      <t>ゼンゲツ</t>
    </rPh>
    <rPh sb="3" eb="6">
      <t>カイテイマエ</t>
    </rPh>
    <rPh sb="8" eb="10">
      <t>ヒョウジュン</t>
    </rPh>
    <rPh sb="10" eb="12">
      <t>ホウシュウ</t>
    </rPh>
    <rPh sb="12" eb="14">
      <t>ゲツガク</t>
    </rPh>
    <phoneticPr fontId="1"/>
  </si>
  <si>
    <t>摘　　　要</t>
    <rPh sb="0" eb="1">
      <t>ツム</t>
    </rPh>
    <rPh sb="4" eb="5">
      <t>ヨウ</t>
    </rPh>
    <phoneticPr fontId="1"/>
  </si>
  <si>
    <t>取得</t>
    <rPh sb="0" eb="2">
      <t>シュトク</t>
    </rPh>
    <phoneticPr fontId="1"/>
  </si>
  <si>
    <t>（摘要）</t>
    <rPh sb="1" eb="3">
      <t>テキヨウ</t>
    </rPh>
    <phoneticPr fontId="1"/>
  </si>
  <si>
    <t>（明細）</t>
    <rPh sb="1" eb="3">
      <t>メイサイ</t>
    </rPh>
    <phoneticPr fontId="1"/>
  </si>
  <si>
    <t>喪失</t>
    <rPh sb="0" eb="2">
      <t>ソウシツ</t>
    </rPh>
    <phoneticPr fontId="1"/>
  </si>
  <si>
    <t>増額</t>
    <rPh sb="0" eb="2">
      <t>ゾウガク</t>
    </rPh>
    <phoneticPr fontId="1"/>
  </si>
  <si>
    <t>減額</t>
    <rPh sb="0" eb="2">
      <t>ゲンガク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</si>
  <si>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</si>
  <si>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</si>
  <si>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円</t>
    <rPh sb="0" eb="1">
      <t>エン</t>
    </rPh>
    <phoneticPr fontId="1"/>
  </si>
  <si>
    <t>免除前
（総額）</t>
    <rPh sb="0" eb="2">
      <t>メンジョ</t>
    </rPh>
    <rPh sb="2" eb="3">
      <t>マエ</t>
    </rPh>
    <rPh sb="5" eb="7">
      <t>ソウガク</t>
    </rPh>
    <phoneticPr fontId="1"/>
  </si>
  <si>
    <t>免除後</t>
    <rPh sb="0" eb="2">
      <t>メンジョ</t>
    </rPh>
    <rPh sb="2" eb="3">
      <t>ゴ</t>
    </rPh>
    <phoneticPr fontId="1"/>
  </si>
  <si>
    <t>前月</t>
    <rPh sb="0" eb="2">
      <t>ゼンゲツ</t>
    </rPh>
    <phoneticPr fontId="1"/>
  </si>
  <si>
    <t>当月</t>
    <rPh sb="0" eb="2">
      <t>トウゲツ</t>
    </rPh>
    <phoneticPr fontId="1"/>
  </si>
  <si>
    <t>差額</t>
    <rPh sb="0" eb="2">
      <t>サガク</t>
    </rPh>
    <phoneticPr fontId="1"/>
  </si>
  <si>
    <t>掛金率</t>
    <rPh sb="0" eb="2">
      <t>カケキン</t>
    </rPh>
    <rPh sb="2" eb="3">
      <t>リツ</t>
    </rPh>
    <phoneticPr fontId="1"/>
  </si>
  <si>
    <t>負担金率</t>
    <rPh sb="0" eb="3">
      <t>フタンキン</t>
    </rPh>
    <rPh sb="3" eb="4">
      <t>リツ</t>
    </rPh>
    <phoneticPr fontId="1"/>
  </si>
  <si>
    <t>免除開始</t>
    <rPh sb="0" eb="2">
      <t>メンジョ</t>
    </rPh>
    <rPh sb="2" eb="4">
      <t>カイシ</t>
    </rPh>
    <phoneticPr fontId="1"/>
  </si>
  <si>
    <t>※千分率</t>
    <rPh sb="1" eb="4">
      <t>センブンリツ</t>
    </rPh>
    <phoneticPr fontId="1"/>
  </si>
  <si>
    <t>標準報酬</t>
    <rPh sb="0" eb="2">
      <t>ヒョウジュン</t>
    </rPh>
    <rPh sb="2" eb="4">
      <t>ホウシュウ</t>
    </rPh>
    <phoneticPr fontId="1"/>
  </si>
  <si>
    <t>人数</t>
    <rPh sb="0" eb="2">
      <t>ニンズウ</t>
    </rPh>
    <phoneticPr fontId="1"/>
  </si>
  <si>
    <t>免除中</t>
    <rPh sb="0" eb="2">
      <t>メンジョ</t>
    </rPh>
    <rPh sb="2" eb="3">
      <t>チュウ</t>
    </rPh>
    <phoneticPr fontId="1"/>
  </si>
  <si>
    <t>免除終了</t>
    <rPh sb="0" eb="2">
      <t>メンジョ</t>
    </rPh>
    <rPh sb="2" eb="4">
      <t>シュウリョウ</t>
    </rPh>
    <phoneticPr fontId="1"/>
  </si>
  <si>
    <t>免除分</t>
    <rPh sb="0" eb="2">
      <t>メンジョ</t>
    </rPh>
    <rPh sb="2" eb="3">
      <t>ブン</t>
    </rPh>
    <phoneticPr fontId="1"/>
  </si>
  <si>
    <t>会員数</t>
    <rPh sb="0" eb="2">
      <t>カイイン</t>
    </rPh>
    <rPh sb="2" eb="3">
      <t>スウ</t>
    </rPh>
    <phoneticPr fontId="1"/>
  </si>
  <si>
    <t>当月異動分　（改定）</t>
    <rPh sb="0" eb="2">
      <t>トウゲツ</t>
    </rPh>
    <rPh sb="2" eb="3">
      <t>イ</t>
    </rPh>
    <rPh sb="3" eb="4">
      <t>ドウ</t>
    </rPh>
    <rPh sb="4" eb="5">
      <t>ブン</t>
    </rPh>
    <rPh sb="7" eb="8">
      <t>カイ</t>
    </rPh>
    <rPh sb="8" eb="9">
      <t>サダム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</si>
  <si>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</si>
  <si>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</si>
  <si>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</si>
  <si>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</si>
  <si>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払込額（①＋②）</t>
    <rPh sb="0" eb="3">
      <t>ハライコミガク</t>
    </rPh>
    <phoneticPr fontId="1"/>
  </si>
  <si>
    <t>令和　　　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1"/>
  </si>
  <si>
    <t>所属所名</t>
    <rPh sb="0" eb="2">
      <t>ショゾク</t>
    </rPh>
    <rPh sb="2" eb="4">
      <t>ショメイ</t>
    </rPh>
    <phoneticPr fontId="8"/>
  </si>
  <si>
    <t>栗東市</t>
  </si>
  <si>
    <t>甲賀市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</si>
  <si>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</si>
  <si>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</si>
  <si>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</si>
  <si>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</si>
  <si>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</si>
  <si>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</si>
  <si>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</si>
  <si>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</si>
  <si>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</si>
  <si>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8"/>
  </si>
  <si>
    <t>公立甲賀病院組合</t>
  </si>
  <si>
    <t>彦根市犬上郡営林組合</t>
  </si>
  <si>
    <t>大滝山林組合</t>
  </si>
  <si>
    <t>滋賀県市町村議会議員公務災害補償等組合</t>
    <rPh sb="0" eb="19">
      <t>68</t>
    </rPh>
    <phoneticPr fontId="8"/>
  </si>
  <si>
    <t>中部清掃組合</t>
  </si>
  <si>
    <t>甲賀広域行政組合</t>
  </si>
  <si>
    <t>愛知郡広域行政組合</t>
  </si>
  <si>
    <t>湖北地域消防組合</t>
  </si>
  <si>
    <t>滋賀県後期高齢者医療広域連合</t>
  </si>
  <si>
    <t>地方独立行政法人公立甲賀病院</t>
    <phoneticPr fontId="8"/>
  </si>
  <si>
    <t>彦根愛知犬上広域行政組合</t>
    <rPh sb="2" eb="4">
      <t>エチ</t>
    </rPh>
    <phoneticPr fontId="8"/>
  </si>
  <si>
    <t>滋賀県市町村職員研修センター</t>
  </si>
  <si>
    <t>八日市布引ライフ組合</t>
  </si>
  <si>
    <t>滋賀県市町村職員共済組合</t>
    <rPh sb="0" eb="12">
      <t>69</t>
    </rPh>
    <phoneticPr fontId="8"/>
  </si>
  <si>
    <t>一般財団法人滋賀県市町村職員互助会</t>
    <rPh sb="0" eb="17">
      <t>70</t>
    </rPh>
    <phoneticPr fontId="8"/>
  </si>
  <si>
    <t>次長</t>
    <rPh sb="0" eb="2">
      <t>ジチョウ</t>
    </rPh>
    <phoneticPr fontId="1"/>
  </si>
  <si>
    <t xml:space="preserve"> 納　付　金　払　込　報　告　書（令和　　年　　月分） </t>
    <rPh sb="1" eb="2">
      <t>オサム</t>
    </rPh>
    <rPh sb="3" eb="4">
      <t>ツキ</t>
    </rPh>
    <rPh sb="5" eb="6">
      <t>キン</t>
    </rPh>
    <rPh sb="7" eb="8">
      <t>バライ</t>
    </rPh>
    <rPh sb="9" eb="10">
      <t>コ</t>
    </rPh>
    <rPh sb="11" eb="12">
      <t>ホウ</t>
    </rPh>
    <rPh sb="13" eb="14">
      <t>コク</t>
    </rPh>
    <rPh sb="15" eb="16">
      <t>ショ</t>
    </rPh>
    <rPh sb="17" eb="19">
      <t>レイワ</t>
    </rPh>
    <rPh sb="21" eb="22">
      <t>ネン</t>
    </rPh>
    <rPh sb="24" eb="26">
      <t>ガツブン</t>
    </rPh>
    <phoneticPr fontId="1"/>
  </si>
  <si>
    <t>野洲市</t>
    <phoneticPr fontId="1"/>
  </si>
  <si>
    <t>湖東広域衛生管理組合</t>
    <phoneticPr fontId="1"/>
  </si>
  <si>
    <t>上記のとおり報告します。
　　　　　令和　　　年　　　月　　　日
　　　　　　　　　　　　　　　　　　　　　　　　　　所属所長　　　　　　　　　　　　　　　　　　　　　　
一般財団法人滋賀県市町村職員互助会理事長　様</t>
    <rPh sb="0" eb="2">
      <t>ジョウキ</t>
    </rPh>
    <rPh sb="6" eb="8">
      <t>ホウコク</t>
    </rPh>
    <rPh sb="19" eb="21">
      <t>レイワ</t>
    </rPh>
    <phoneticPr fontId="1"/>
  </si>
  <si>
    <t>係長</t>
    <rPh sb="0" eb="2">
      <t>カカリチョウ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</si>
</sst>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0.0_ "/>
    <numFmt numFmtId="179" formatCode="#,###\ ;&quot;△ &quot;#,###\ "/>
    <numFmt numFmtId="180" formatCode="m/d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002060"/>
      <name val="ＭＳ Ｐ明朝"/>
      <family val="1"/>
      <charset val="128"/>
    </font>
    <font>
      <b/>
      <sz val="11"/>
      <color rgb="FF00206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0" fillId="0" borderId="0" xfId="0" applyAlignment="1"/>
    <xf numFmtId="0" fontId="0" fillId="3" borderId="5" xfId="0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12" fillId="0" borderId="5" xfId="0" applyFont="1" applyBorder="1">
      <alignment vertical="center"/>
    </xf>
    <xf numFmtId="0" fontId="12" fillId="0" borderId="65" xfId="0" applyFont="1" applyBorder="1">
      <alignment vertical="center"/>
    </xf>
    <xf numFmtId="179" fontId="9" fillId="0" borderId="34" xfId="0" applyNumberFormat="1" applyFont="1" applyBorder="1" applyAlignment="1">
      <alignment vertical="center" shrinkToFit="1"/>
    </xf>
    <xf numFmtId="179" fontId="9" fillId="0" borderId="55" xfId="0" applyNumberFormat="1" applyFont="1" applyBorder="1" applyAlignment="1">
      <alignment vertical="center" shrinkToFit="1"/>
    </xf>
    <xf numFmtId="179" fontId="9" fillId="0" borderId="0" xfId="0" applyNumberFormat="1" applyFont="1" applyAlignment="1">
      <alignment vertical="center" shrinkToFit="1"/>
    </xf>
    <xf numFmtId="179" fontId="9" fillId="0" borderId="60" xfId="0" applyNumberFormat="1" applyFont="1" applyBorder="1" applyAlignment="1">
      <alignment vertical="center" shrinkToFit="1"/>
    </xf>
    <xf numFmtId="179" fontId="9" fillId="0" borderId="63" xfId="0" applyNumberFormat="1" applyFont="1" applyBorder="1" applyAlignment="1">
      <alignment vertical="center" shrinkToFit="1"/>
    </xf>
    <xf numFmtId="179" fontId="9" fillId="0" borderId="41" xfId="0" applyNumberFormat="1" applyFont="1" applyBorder="1" applyAlignment="1">
      <alignment vertical="center" shrinkToFit="1"/>
    </xf>
    <xf numFmtId="179" fontId="9" fillId="0" borderId="64" xfId="0" applyNumberFormat="1" applyFont="1" applyBorder="1" applyAlignment="1">
      <alignment vertical="center" shrinkToFit="1"/>
    </xf>
    <xf numFmtId="179" fontId="9" fillId="0" borderId="56" xfId="0" applyNumberFormat="1" applyFont="1" applyBorder="1" applyAlignment="1">
      <alignment vertical="center" shrinkToFit="1"/>
    </xf>
    <xf numFmtId="179" fontId="9" fillId="0" borderId="57" xfId="0" applyNumberFormat="1" applyFont="1" applyBorder="1" applyAlignment="1">
      <alignment vertical="center" shrinkToFit="1"/>
    </xf>
    <xf numFmtId="177" fontId="9" fillId="0" borderId="0" xfId="0" applyNumberFormat="1" applyFont="1">
      <alignment vertical="center"/>
    </xf>
    <xf numFmtId="0" fontId="12" fillId="0" borderId="5" xfId="0" applyFont="1" applyBorder="1" applyAlignment="1">
      <alignment vertical="center" shrinkToFit="1"/>
    </xf>
    <xf numFmtId="176" fontId="9" fillId="0" borderId="0" xfId="0" applyNumberFormat="1" applyFont="1">
      <alignment vertical="center"/>
    </xf>
    <xf numFmtId="0" fontId="9" fillId="0" borderId="21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/>
    <xf numFmtId="0" fontId="9" fillId="0" borderId="10" xfId="0" applyFont="1" applyFill="1" applyBorder="1" applyAlignment="1">
      <alignment vertical="center" shrinkToFit="1"/>
    </xf>
    <xf numFmtId="179" fontId="9" fillId="0" borderId="20" xfId="0" applyNumberFormat="1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179" fontId="9" fillId="0" borderId="16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179" fontId="9" fillId="0" borderId="20" xfId="0" applyNumberFormat="1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18" xfId="0" applyNumberFormat="1" applyFont="1" applyFill="1" applyBorder="1" applyAlignment="1">
      <alignment vertical="center" shrinkToFit="1"/>
    </xf>
    <xf numFmtId="180" fontId="9" fillId="0" borderId="10" xfId="0" applyNumberFormat="1" applyFont="1" applyFill="1" applyBorder="1" applyAlignment="1">
      <alignment horizontal="left" vertical="center" shrinkToFit="1"/>
    </xf>
    <xf numFmtId="180" fontId="9" fillId="0" borderId="49" xfId="0" applyNumberFormat="1" applyFont="1" applyFill="1" applyBorder="1" applyAlignment="1">
      <alignment horizontal="left" vertical="center" shrinkToFit="1"/>
    </xf>
    <xf numFmtId="177" fontId="9" fillId="0" borderId="49" xfId="0" applyNumberFormat="1" applyFont="1" applyFill="1" applyBorder="1" applyAlignment="1">
      <alignment vertical="center" shrinkToFit="1"/>
    </xf>
    <xf numFmtId="0" fontId="9" fillId="0" borderId="42" xfId="0" applyFont="1" applyFill="1" applyBorder="1" applyAlignment="1">
      <alignment vertical="center" shrinkToFit="1"/>
    </xf>
    <xf numFmtId="0" fontId="9" fillId="0" borderId="43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left" vertical="center" indent="1" shrinkToFit="1"/>
    </xf>
    <xf numFmtId="0" fontId="9" fillId="0" borderId="10" xfId="0" applyFont="1" applyFill="1" applyBorder="1" applyAlignment="1">
      <alignment horizontal="left" vertical="center" indent="1" shrinkToFit="1"/>
    </xf>
    <xf numFmtId="0" fontId="9" fillId="0" borderId="17" xfId="0" applyFont="1" applyFill="1" applyBorder="1" applyAlignment="1">
      <alignment horizontal="left" vertical="center" indent="1" shrinkToFit="1"/>
    </xf>
    <xf numFmtId="0" fontId="9" fillId="0" borderId="10" xfId="0" applyNumberFormat="1" applyFont="1" applyFill="1" applyBorder="1" applyAlignment="1">
      <alignment vertical="center" shrinkToFit="1"/>
    </xf>
    <xf numFmtId="180" fontId="9" fillId="0" borderId="18" xfId="0" applyNumberFormat="1" applyFont="1" applyFill="1" applyBorder="1" applyAlignment="1">
      <alignment horizontal="left" vertical="center" shrinkToFit="1"/>
    </xf>
    <xf numFmtId="180" fontId="9" fillId="0" borderId="18" xfId="0" applyNumberFormat="1" applyFont="1" applyBorder="1" applyAlignment="1">
      <alignment horizontal="left" vertical="center" shrinkToFit="1"/>
    </xf>
    <xf numFmtId="180" fontId="9" fillId="0" borderId="10" xfId="0" applyNumberFormat="1" applyFont="1" applyBorder="1" applyAlignment="1">
      <alignment horizontal="left" vertical="center" shrinkToFit="1"/>
    </xf>
    <xf numFmtId="180" fontId="9" fillId="0" borderId="17" xfId="0" applyNumberFormat="1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indent="1" shrinkToFit="1"/>
    </xf>
    <xf numFmtId="0" fontId="9" fillId="0" borderId="13" xfId="0" applyFont="1" applyBorder="1" applyAlignment="1">
      <alignment horizontal="left" vertical="center" indent="1" shrinkToFit="1"/>
    </xf>
    <xf numFmtId="0" fontId="9" fillId="0" borderId="14" xfId="0" applyFont="1" applyBorder="1" applyAlignment="1">
      <alignment horizontal="left" vertical="center" indent="1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179" fontId="9" fillId="0" borderId="20" xfId="0" applyNumberFormat="1" applyFont="1" applyBorder="1" applyAlignment="1">
      <alignment horizontal="center" vertical="center" wrapText="1" shrinkToFit="1"/>
    </xf>
    <xf numFmtId="179" fontId="9" fillId="0" borderId="20" xfId="0" applyNumberFormat="1" applyFont="1" applyBorder="1" applyAlignment="1">
      <alignment horizontal="center" vertical="center" shrinkToFit="1"/>
    </xf>
    <xf numFmtId="0" fontId="9" fillId="0" borderId="50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177" fontId="9" fillId="0" borderId="5" xfId="0" applyNumberFormat="1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16" xfId="0" applyFont="1" applyBorder="1" applyAlignment="1">
      <alignment horizontal="left" vertical="center" indent="1" shrinkToFit="1"/>
    </xf>
    <xf numFmtId="0" fontId="9" fillId="0" borderId="10" xfId="0" applyFont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 shrinkToFit="1"/>
    </xf>
    <xf numFmtId="177" fontId="9" fillId="0" borderId="51" xfId="0" applyNumberFormat="1" applyFont="1" applyFill="1" applyBorder="1" applyAlignment="1">
      <alignment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vertical="center" shrinkToFit="1"/>
    </xf>
    <xf numFmtId="179" fontId="9" fillId="0" borderId="16" xfId="0" applyNumberFormat="1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177" fontId="9" fillId="0" borderId="11" xfId="0" applyNumberFormat="1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79" fontId="9" fillId="0" borderId="31" xfId="0" applyNumberFormat="1" applyFont="1" applyFill="1" applyBorder="1" applyAlignment="1">
      <alignment horizontal="center" vertical="center" shrinkToFit="1"/>
    </xf>
    <xf numFmtId="179" fontId="9" fillId="0" borderId="32" xfId="0" applyNumberFormat="1" applyFont="1" applyBorder="1" applyAlignment="1">
      <alignment horizontal="center" vertical="center" shrinkToFit="1"/>
    </xf>
    <xf numFmtId="179" fontId="9" fillId="2" borderId="22" xfId="0" applyNumberFormat="1" applyFont="1" applyFill="1" applyBorder="1" applyAlignment="1">
      <alignment vertical="center" shrinkToFit="1"/>
    </xf>
    <xf numFmtId="179" fontId="9" fillId="2" borderId="23" xfId="0" applyNumberFormat="1" applyFont="1" applyFill="1" applyBorder="1" applyAlignment="1">
      <alignment vertical="center" shrinkToFit="1"/>
    </xf>
    <xf numFmtId="179" fontId="9" fillId="2" borderId="24" xfId="0" applyNumberFormat="1" applyFont="1" applyFill="1" applyBorder="1" applyAlignment="1">
      <alignment vertical="center" shrinkToFit="1"/>
    </xf>
    <xf numFmtId="179" fontId="9" fillId="0" borderId="22" xfId="0" applyNumberFormat="1" applyFont="1" applyFill="1" applyBorder="1" applyAlignment="1">
      <alignment horizontal="center" vertical="center" shrinkToFit="1"/>
    </xf>
    <xf numFmtId="179" fontId="9" fillId="0" borderId="23" xfId="0" applyNumberFormat="1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7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179" fontId="9" fillId="2" borderId="25" xfId="0" applyNumberFormat="1" applyFont="1" applyFill="1" applyBorder="1" applyAlignment="1">
      <alignment vertical="center" shrinkToFit="1"/>
    </xf>
    <xf numFmtId="179" fontId="9" fillId="2" borderId="26" xfId="0" applyNumberFormat="1" applyFont="1" applyFill="1" applyBorder="1" applyAlignment="1">
      <alignment vertical="center" shrinkToFit="1"/>
    </xf>
    <xf numFmtId="179" fontId="9" fillId="2" borderId="27" xfId="0" applyNumberFormat="1" applyFont="1" applyFill="1" applyBorder="1" applyAlignment="1">
      <alignment vertical="center" shrinkToFit="1"/>
    </xf>
    <xf numFmtId="179" fontId="9" fillId="0" borderId="25" xfId="0" applyNumberFormat="1" applyFont="1" applyFill="1" applyBorder="1" applyAlignment="1">
      <alignment horizontal="center" vertical="center" shrinkToFit="1"/>
    </xf>
    <xf numFmtId="179" fontId="9" fillId="0" borderId="26" xfId="0" applyNumberFormat="1" applyFont="1" applyBorder="1" applyAlignment="1">
      <alignment horizontal="center" vertical="center" shrinkToFit="1"/>
    </xf>
    <xf numFmtId="179" fontId="11" fillId="0" borderId="58" xfId="0" applyNumberFormat="1" applyFont="1" applyFill="1" applyBorder="1" applyAlignment="1">
      <alignment vertical="center" shrinkToFit="1"/>
    </xf>
    <xf numFmtId="179" fontId="12" fillId="0" borderId="59" xfId="0" applyNumberFormat="1" applyFont="1" applyBorder="1" applyAlignment="1">
      <alignment vertical="center" shrinkToFit="1"/>
    </xf>
    <xf numFmtId="179" fontId="11" fillId="0" borderId="61" xfId="0" applyNumberFormat="1" applyFont="1" applyFill="1" applyBorder="1" applyAlignment="1">
      <alignment vertical="center" shrinkToFit="1"/>
    </xf>
    <xf numFmtId="179" fontId="12" fillId="0" borderId="62" xfId="0" applyNumberFormat="1" applyFont="1" applyBorder="1" applyAlignment="1">
      <alignment vertical="center" shrinkToFit="1"/>
    </xf>
    <xf numFmtId="179" fontId="11" fillId="2" borderId="32" xfId="0" applyNumberFormat="1" applyFont="1" applyFill="1" applyBorder="1" applyAlignment="1">
      <alignment vertical="center" shrinkToFit="1"/>
    </xf>
    <xf numFmtId="179" fontId="11" fillId="2" borderId="33" xfId="0" applyNumberFormat="1" applyFont="1" applyFill="1" applyBorder="1" applyAlignment="1">
      <alignment vertical="center" shrinkToFit="1"/>
    </xf>
    <xf numFmtId="0" fontId="12" fillId="0" borderId="5" xfId="0" applyFont="1" applyBorder="1" applyAlignment="1">
      <alignment vertical="center"/>
    </xf>
    <xf numFmtId="0" fontId="9" fillId="0" borderId="34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left" vertical="center" indent="1" shrinkToFit="1"/>
    </xf>
    <xf numFmtId="0" fontId="12" fillId="0" borderId="40" xfId="0" applyFont="1" applyBorder="1" applyAlignment="1">
      <alignment horizontal="left" vertical="center" indent="1" shrinkToFit="1"/>
    </xf>
    <xf numFmtId="179" fontId="9" fillId="0" borderId="10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9" fontId="11" fillId="2" borderId="39" xfId="0" applyNumberFormat="1" applyFont="1" applyFill="1" applyBorder="1" applyAlignment="1">
      <alignment vertical="center" shrinkToFit="1"/>
    </xf>
    <xf numFmtId="179" fontId="11" fillId="2" borderId="40" xfId="0" applyNumberFormat="1" applyFont="1" applyFill="1" applyBorder="1" applyAlignment="1">
      <alignment vertical="center" shrinkToFit="1"/>
    </xf>
    <xf numFmtId="179" fontId="9" fillId="2" borderId="38" xfId="0" applyNumberFormat="1" applyFont="1" applyFill="1" applyBorder="1" applyAlignment="1">
      <alignment horizontal="center" vertical="center" shrinkToFit="1"/>
    </xf>
    <xf numFmtId="179" fontId="9" fillId="2" borderId="39" xfId="0" applyNumberFormat="1" applyFont="1" applyFill="1" applyBorder="1" applyAlignment="1">
      <alignment horizontal="center" vertical="center" shrinkToFit="1"/>
    </xf>
    <xf numFmtId="179" fontId="9" fillId="2" borderId="39" xfId="0" applyNumberFormat="1" applyFont="1" applyFill="1" applyBorder="1" applyAlignment="1">
      <alignment vertical="center" shrinkToFit="1"/>
    </xf>
    <xf numFmtId="179" fontId="9" fillId="2" borderId="40" xfId="0" applyNumberFormat="1" applyFont="1" applyFill="1" applyBorder="1" applyAlignment="1">
      <alignment vertical="center" shrinkToFit="1"/>
    </xf>
    <xf numFmtId="179" fontId="11" fillId="0" borderId="54" xfId="0" applyNumberFormat="1" applyFont="1" applyFill="1" applyBorder="1" applyAlignment="1">
      <alignment vertical="center" shrinkToFit="1"/>
    </xf>
    <xf numFmtId="179" fontId="12" fillId="0" borderId="53" xfId="0" applyNumberFormat="1" applyFont="1" applyBorder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20" xfId="0" applyFont="1" applyBorder="1" applyAlignment="1">
      <alignment horizontal="left" vertical="center" wrapText="1" indent="3"/>
    </xf>
    <xf numFmtId="0" fontId="9" fillId="0" borderId="18" xfId="0" applyFont="1" applyBorder="1" applyAlignment="1">
      <alignment horizontal="left" vertical="center" indent="3"/>
    </xf>
    <xf numFmtId="0" fontId="9" fillId="0" borderId="19" xfId="0" applyFont="1" applyBorder="1" applyAlignment="1">
      <alignment horizontal="left" vertical="center" indent="3"/>
    </xf>
    <xf numFmtId="0" fontId="9" fillId="0" borderId="21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9" fillId="0" borderId="12" xfId="0" applyFont="1" applyBorder="1" applyAlignment="1">
      <alignment horizontal="left" vertical="center" indent="3"/>
    </xf>
    <xf numFmtId="0" fontId="9" fillId="0" borderId="15" xfId="0" applyFont="1" applyBorder="1" applyAlignment="1">
      <alignment horizontal="left" vertical="center" indent="3"/>
    </xf>
    <xf numFmtId="0" fontId="9" fillId="0" borderId="13" xfId="0" applyFont="1" applyBorder="1" applyAlignment="1">
      <alignment horizontal="left" vertical="center" indent="3"/>
    </xf>
    <xf numFmtId="0" fontId="9" fillId="0" borderId="14" xfId="0" applyFont="1" applyBorder="1" applyAlignment="1">
      <alignment horizontal="left" vertical="center" indent="3"/>
    </xf>
    <xf numFmtId="0" fontId="9" fillId="0" borderId="21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9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9" fontId="11" fillId="0" borderId="54" xfId="0" applyNumberFormat="1" applyFont="1" applyBorder="1" applyAlignment="1">
      <alignment vertical="center" shrinkToFit="1"/>
    </xf>
    <xf numFmtId="179" fontId="11" fillId="0" borderId="53" xfId="0" applyNumberFormat="1" applyFont="1" applyBorder="1" applyAlignment="1">
      <alignment vertical="center" shrinkToFit="1"/>
    </xf>
    <xf numFmtId="179" fontId="11" fillId="0" borderId="52" xfId="0" applyNumberFormat="1" applyFont="1" applyFill="1" applyBorder="1" applyAlignment="1">
      <alignment vertical="center" shrinkToFit="1"/>
    </xf>
    <xf numFmtId="179" fontId="11" fillId="0" borderId="16" xfId="0" applyNumberFormat="1" applyFont="1" applyFill="1" applyBorder="1" applyAlignment="1">
      <alignment vertical="center" shrinkToFit="1"/>
    </xf>
    <xf numFmtId="179" fontId="12" fillId="0" borderId="10" xfId="0" applyNumberFormat="1" applyFont="1" applyBorder="1" applyAlignment="1">
      <alignment vertical="center" shrinkToFit="1"/>
    </xf>
    <xf numFmtId="179" fontId="11" fillId="0" borderId="57" xfId="0" applyNumberFormat="1" applyFont="1" applyFill="1" applyBorder="1" applyAlignment="1">
      <alignment vertical="center" shrinkToFit="1"/>
    </xf>
    <xf numFmtId="179" fontId="11" fillId="0" borderId="10" xfId="0" applyNumberFormat="1" applyFont="1" applyFill="1" applyBorder="1" applyAlignment="1">
      <alignment vertical="center" shrinkToFit="1"/>
    </xf>
    <xf numFmtId="179" fontId="18" fillId="0" borderId="5" xfId="0" applyNumberFormat="1" applyFont="1" applyBorder="1" applyAlignment="1">
      <alignment vertical="center"/>
    </xf>
    <xf numFmtId="179" fontId="12" fillId="0" borderId="5" xfId="0" applyNumberFormat="1" applyFont="1" applyBorder="1" applyAlignment="1">
      <alignment vertical="center"/>
    </xf>
    <xf numFmtId="179" fontId="12" fillId="0" borderId="16" xfId="0" applyNumberFormat="1" applyFont="1" applyBorder="1" applyAlignment="1">
      <alignment vertical="center"/>
    </xf>
    <xf numFmtId="179" fontId="11" fillId="0" borderId="52" xfId="0" applyNumberFormat="1" applyFont="1" applyBorder="1" applyAlignment="1">
      <alignment vertical="center" shrinkToFit="1"/>
    </xf>
    <xf numFmtId="177" fontId="6" fillId="0" borderId="46" xfId="0" applyNumberFormat="1" applyFont="1" applyBorder="1" applyAlignment="1">
      <alignment horizontal="center" vertical="center" shrinkToFit="1"/>
    </xf>
    <xf numFmtId="177" fontId="7" fillId="0" borderId="47" xfId="0" applyNumberFormat="1" applyFont="1" applyBorder="1" applyAlignment="1">
      <alignment horizontal="center" vertical="center" shrinkToFit="1"/>
    </xf>
    <xf numFmtId="178" fontId="6" fillId="0" borderId="47" xfId="0" applyNumberFormat="1" applyFont="1" applyBorder="1" applyAlignment="1">
      <alignment vertical="center" shrinkToFit="1"/>
    </xf>
    <xf numFmtId="178" fontId="7" fillId="0" borderId="47" xfId="0" applyNumberFormat="1" applyFont="1" applyBorder="1" applyAlignment="1">
      <alignment vertical="center" shrinkToFit="1"/>
    </xf>
    <xf numFmtId="178" fontId="7" fillId="0" borderId="48" xfId="0" applyNumberFormat="1" applyFont="1" applyBorder="1" applyAlignment="1">
      <alignment vertical="center" shrinkToFit="1"/>
    </xf>
    <xf numFmtId="177" fontId="4" fillId="0" borderId="46" xfId="0" applyNumberFormat="1" applyFont="1" applyBorder="1" applyAlignment="1">
      <alignment horizontal="center" vertical="center" shrinkToFit="1"/>
    </xf>
    <xf numFmtId="177" fontId="5" fillId="0" borderId="47" xfId="0" applyNumberFormat="1" applyFont="1" applyBorder="1" applyAlignment="1">
      <alignment horizontal="center" vertical="center" shrinkToFit="1"/>
    </xf>
    <xf numFmtId="178" fontId="4" fillId="0" borderId="47" xfId="0" applyNumberFormat="1" applyFont="1" applyBorder="1" applyAlignment="1">
      <alignment vertical="center" shrinkToFit="1"/>
    </xf>
    <xf numFmtId="178" fontId="5" fillId="0" borderId="47" xfId="0" applyNumberFormat="1" applyFont="1" applyBorder="1" applyAlignment="1">
      <alignment vertical="center" shrinkToFit="1"/>
    </xf>
    <xf numFmtId="178" fontId="5" fillId="0" borderId="48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W162"/>
  <sheetViews>
    <sheetView tabSelected="1" topLeftCell="C1" zoomScale="85" zoomScaleNormal="85" zoomScaleSheetLayoutView="100" workbookViewId="0">
      <selection activeCell="BC13" sqref="BC13:BH13"/>
    </sheetView>
  </sheetViews>
  <sheetFormatPr defaultRowHeight="13.5"/>
  <cols>
    <col min="1" max="2" width="5.125" style="3" hidden="1" customWidth="1"/>
    <col min="3" max="91" width="2.125" style="1" customWidth="1"/>
    <col min="92" max="152" width="2.125" style="1" hidden="1" customWidth="1"/>
    <col min="153" max="153" width="33.625" style="5" hidden="1" customWidth="1"/>
    <col min="154" max="159" width="2.125" style="1" customWidth="1"/>
    <col min="160" max="16384" width="9" style="1"/>
  </cols>
  <sheetData>
    <row r="1" spans="1:153" ht="14.25" thickBot="1">
      <c r="D1" s="1" t="s">
        <v>35</v>
      </c>
      <c r="CN1" s="94">
        <v>2.7000000000000001E-3</v>
      </c>
      <c r="CO1" s="94"/>
      <c r="CP1" s="94"/>
      <c r="CQ1" s="94"/>
      <c r="CR1" s="94"/>
      <c r="CS1" s="9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</row>
    <row r="2" spans="1:153" ht="27" customHeight="1" thickBot="1">
      <c r="A2" s="1"/>
      <c r="B2" s="1"/>
      <c r="D2" s="182" t="s">
        <v>32</v>
      </c>
      <c r="E2" s="183"/>
      <c r="F2" s="183"/>
      <c r="G2" s="183"/>
      <c r="H2" s="184">
        <v>3.3</v>
      </c>
      <c r="I2" s="185"/>
      <c r="J2" s="185"/>
      <c r="K2" s="186"/>
      <c r="L2" s="187" t="s">
        <v>33</v>
      </c>
      <c r="M2" s="188"/>
      <c r="N2" s="188"/>
      <c r="O2" s="188"/>
      <c r="P2" s="189">
        <v>2.7</v>
      </c>
      <c r="Q2" s="190"/>
      <c r="R2" s="190"/>
      <c r="S2" s="191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53" ht="27" customHeight="1" thickBot="1">
      <c r="A3" s="1"/>
      <c r="B3" s="1"/>
      <c r="AV3" s="2"/>
      <c r="AW3" s="2"/>
      <c r="EW3" s="6" t="s">
        <v>49</v>
      </c>
    </row>
    <row r="4" spans="1:153" s="9" customFormat="1" ht="27" customHeight="1">
      <c r="D4" s="10" t="s">
        <v>0</v>
      </c>
      <c r="AV4" s="11"/>
      <c r="BR4" s="117" t="s">
        <v>1</v>
      </c>
      <c r="BS4" s="118"/>
      <c r="BT4" s="123" t="s">
        <v>2</v>
      </c>
      <c r="BU4" s="123"/>
      <c r="BV4" s="123"/>
      <c r="BW4" s="123"/>
      <c r="BX4" s="123" t="s">
        <v>77</v>
      </c>
      <c r="BY4" s="123"/>
      <c r="BZ4" s="123"/>
      <c r="CA4" s="123"/>
      <c r="CB4" s="123" t="s">
        <v>82</v>
      </c>
      <c r="CC4" s="123"/>
      <c r="CD4" s="123"/>
      <c r="CE4" s="123"/>
      <c r="CF4" s="123" t="s">
        <v>3</v>
      </c>
      <c r="CG4" s="123"/>
      <c r="CH4" s="123"/>
      <c r="CI4" s="123"/>
      <c r="CJ4" s="123" t="s">
        <v>4</v>
      </c>
      <c r="CK4" s="123"/>
      <c r="CL4" s="123"/>
      <c r="CM4" s="124"/>
      <c r="EW4" s="12" t="s">
        <v>50</v>
      </c>
    </row>
    <row r="5" spans="1:153" s="9" customFormat="1" ht="27" customHeight="1">
      <c r="E5" s="10"/>
      <c r="F5" s="10"/>
      <c r="G5" s="150" t="s">
        <v>78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R5" s="119"/>
      <c r="BS5" s="120"/>
      <c r="BT5" s="114"/>
      <c r="BU5" s="115"/>
      <c r="BV5" s="115"/>
      <c r="BW5" s="115"/>
      <c r="BX5" s="114"/>
      <c r="BY5" s="115"/>
      <c r="BZ5" s="115"/>
      <c r="CA5" s="115"/>
      <c r="CB5" s="114"/>
      <c r="CC5" s="115"/>
      <c r="CD5" s="115"/>
      <c r="CE5" s="115"/>
      <c r="CF5" s="114"/>
      <c r="CG5" s="115"/>
      <c r="CH5" s="115"/>
      <c r="CI5" s="115"/>
      <c r="CJ5" s="114"/>
      <c r="CK5" s="115"/>
      <c r="CL5" s="115"/>
      <c r="CM5" s="116"/>
      <c r="EW5" s="13" t="s">
        <v>51</v>
      </c>
    </row>
    <row r="6" spans="1:153" s="9" customFormat="1" ht="27" customHeight="1"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R6" s="119"/>
      <c r="BS6" s="120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6"/>
      <c r="EW6" s="12" t="s">
        <v>79</v>
      </c>
    </row>
    <row r="7" spans="1:153" s="9" customFormat="1" ht="27" customHeight="1" thickBot="1">
      <c r="D7" s="95" t="s">
        <v>15</v>
      </c>
      <c r="E7" s="96"/>
      <c r="F7" s="96"/>
      <c r="G7" s="96"/>
      <c r="H7" s="96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9"/>
      <c r="BR7" s="121"/>
      <c r="BS7" s="122"/>
      <c r="BT7" s="97" t="s">
        <v>5</v>
      </c>
      <c r="BU7" s="97"/>
      <c r="BV7" s="97"/>
      <c r="BW7" s="97"/>
      <c r="BX7" s="97"/>
      <c r="BY7" s="97"/>
      <c r="BZ7" s="97"/>
      <c r="CA7" s="97"/>
      <c r="CB7" s="97" t="s">
        <v>48</v>
      </c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8"/>
      <c r="EW7" s="12" t="s">
        <v>52</v>
      </c>
    </row>
    <row r="8" spans="1:153" s="9" customFormat="1" ht="12.75" customHeight="1">
      <c r="EW8" s="13" t="s">
        <v>53</v>
      </c>
    </row>
    <row r="9" spans="1:153" s="9" customFormat="1" ht="27" customHeight="1">
      <c r="D9" s="108"/>
      <c r="E9" s="109"/>
      <c r="F9" s="109"/>
      <c r="G9" s="110"/>
      <c r="H9" s="82" t="s">
        <v>6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4"/>
      <c r="AL9" s="137" t="s">
        <v>42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4"/>
      <c r="BJ9" s="137" t="s">
        <v>14</v>
      </c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4"/>
      <c r="EW9" s="13" t="s">
        <v>54</v>
      </c>
    </row>
    <row r="10" spans="1:153" s="9" customFormat="1" ht="27" customHeight="1">
      <c r="D10" s="111"/>
      <c r="E10" s="112"/>
      <c r="F10" s="112"/>
      <c r="G10" s="113"/>
      <c r="H10" s="80" t="s">
        <v>7</v>
      </c>
      <c r="I10" s="81"/>
      <c r="J10" s="81"/>
      <c r="K10" s="81"/>
      <c r="L10" s="81" t="s">
        <v>8</v>
      </c>
      <c r="M10" s="81"/>
      <c r="N10" s="81"/>
      <c r="O10" s="81"/>
      <c r="P10" s="81"/>
      <c r="Q10" s="81"/>
      <c r="R10" s="81"/>
      <c r="S10" s="81"/>
      <c r="T10" s="81"/>
      <c r="U10" s="81"/>
      <c r="V10" s="81" t="s">
        <v>9</v>
      </c>
      <c r="W10" s="81"/>
      <c r="X10" s="81"/>
      <c r="Y10" s="81"/>
      <c r="Z10" s="81"/>
      <c r="AA10" s="81"/>
      <c r="AB10" s="81"/>
      <c r="AC10" s="81"/>
      <c r="AD10" s="81" t="s">
        <v>10</v>
      </c>
      <c r="AE10" s="81"/>
      <c r="AF10" s="81"/>
      <c r="AG10" s="81"/>
      <c r="AH10" s="81"/>
      <c r="AI10" s="81"/>
      <c r="AJ10" s="81"/>
      <c r="AK10" s="106"/>
      <c r="AL10" s="107" t="s">
        <v>11</v>
      </c>
      <c r="AM10" s="81"/>
      <c r="AN10" s="81"/>
      <c r="AO10" s="81"/>
      <c r="AP10" s="81" t="s">
        <v>7</v>
      </c>
      <c r="AQ10" s="81"/>
      <c r="AR10" s="81"/>
      <c r="AS10" s="81"/>
      <c r="AT10" s="81" t="s">
        <v>8</v>
      </c>
      <c r="AU10" s="81"/>
      <c r="AV10" s="81"/>
      <c r="AW10" s="81"/>
      <c r="AX10" s="81"/>
      <c r="AY10" s="81"/>
      <c r="AZ10" s="81"/>
      <c r="BA10" s="81"/>
      <c r="BB10" s="81"/>
      <c r="BC10" s="81" t="s">
        <v>9</v>
      </c>
      <c r="BD10" s="81"/>
      <c r="BE10" s="81"/>
      <c r="BF10" s="81"/>
      <c r="BG10" s="81"/>
      <c r="BH10" s="81"/>
      <c r="BI10" s="106"/>
      <c r="BJ10" s="107" t="s">
        <v>41</v>
      </c>
      <c r="BK10" s="81"/>
      <c r="BL10" s="81"/>
      <c r="BM10" s="81"/>
      <c r="BN10" s="81" t="s">
        <v>8</v>
      </c>
      <c r="BO10" s="81"/>
      <c r="BP10" s="81"/>
      <c r="BQ10" s="81"/>
      <c r="BR10" s="81"/>
      <c r="BS10" s="81"/>
      <c r="BT10" s="81"/>
      <c r="BU10" s="81"/>
      <c r="BV10" s="81"/>
      <c r="BW10" s="81"/>
      <c r="BX10" s="81" t="s">
        <v>9</v>
      </c>
      <c r="BY10" s="81"/>
      <c r="BZ10" s="81"/>
      <c r="CA10" s="81"/>
      <c r="CB10" s="81"/>
      <c r="CC10" s="81"/>
      <c r="CD10" s="81"/>
      <c r="CE10" s="81"/>
      <c r="CF10" s="81" t="s">
        <v>10</v>
      </c>
      <c r="CG10" s="81"/>
      <c r="CH10" s="81"/>
      <c r="CI10" s="81"/>
      <c r="CJ10" s="81"/>
      <c r="CK10" s="81"/>
      <c r="CL10" s="81"/>
      <c r="CM10" s="106"/>
      <c r="EW10" s="12" t="s">
        <v>55</v>
      </c>
    </row>
    <row r="11" spans="1:153" s="9" customFormat="1" ht="30" customHeight="1">
      <c r="D11" s="85" t="s">
        <v>27</v>
      </c>
      <c r="E11" s="86"/>
      <c r="F11" s="86"/>
      <c r="G11" s="87"/>
      <c r="H11" s="173"/>
      <c r="I11" s="149"/>
      <c r="J11" s="149"/>
      <c r="K11" s="14" t="s">
        <v>43</v>
      </c>
      <c r="L11" s="148"/>
      <c r="M11" s="149"/>
      <c r="N11" s="149"/>
      <c r="O11" s="149"/>
      <c r="P11" s="149"/>
      <c r="Q11" s="149"/>
      <c r="R11" s="149"/>
      <c r="S11" s="149"/>
      <c r="T11" s="149"/>
      <c r="U11" s="14" t="s">
        <v>44</v>
      </c>
      <c r="V11" s="148">
        <f>IF(H11&gt;0,ROUNDDOWN(L11*$H$2/1000,0),0)</f>
        <v>0</v>
      </c>
      <c r="W11" s="149"/>
      <c r="X11" s="149"/>
      <c r="Y11" s="149"/>
      <c r="Z11" s="149"/>
      <c r="AA11" s="149"/>
      <c r="AB11" s="149"/>
      <c r="AC11" s="14" t="s">
        <v>44</v>
      </c>
      <c r="AD11" s="148">
        <f>IF(H11&gt;0,ROUNDDOWN(L11*$P$2/1000,0),0)</f>
        <v>0</v>
      </c>
      <c r="AE11" s="149"/>
      <c r="AF11" s="149"/>
      <c r="AG11" s="149"/>
      <c r="AH11" s="149"/>
      <c r="AI11" s="149"/>
      <c r="AJ11" s="149"/>
      <c r="AK11" s="15" t="s">
        <v>44</v>
      </c>
      <c r="AL11" s="99" t="s">
        <v>18</v>
      </c>
      <c r="AM11" s="100"/>
      <c r="AN11" s="100"/>
      <c r="AO11" s="100"/>
      <c r="AP11" s="148"/>
      <c r="AQ11" s="149"/>
      <c r="AR11" s="149"/>
      <c r="AS11" s="14" t="s">
        <v>43</v>
      </c>
      <c r="AT11" s="148"/>
      <c r="AU11" s="149"/>
      <c r="AV11" s="149"/>
      <c r="AW11" s="149"/>
      <c r="AX11" s="149"/>
      <c r="AY11" s="149"/>
      <c r="AZ11" s="149"/>
      <c r="BA11" s="149"/>
      <c r="BB11" s="14" t="s">
        <v>44</v>
      </c>
      <c r="BC11" s="148">
        <f>IF(AP11&gt;0,ROUNDDOWN(AT11*$H$2/1000,0),0)</f>
        <v>0</v>
      </c>
      <c r="BD11" s="149"/>
      <c r="BE11" s="149"/>
      <c r="BF11" s="149"/>
      <c r="BG11" s="149"/>
      <c r="BH11" s="149"/>
      <c r="BI11" s="15" t="s">
        <v>44</v>
      </c>
      <c r="BJ11" s="181">
        <f>H11+AP11-AP12</f>
        <v>0</v>
      </c>
      <c r="BK11" s="149"/>
      <c r="BL11" s="149"/>
      <c r="BM11" s="14" t="s">
        <v>43</v>
      </c>
      <c r="BN11" s="171">
        <f>L11+AT11-AT12+AT13-AT14</f>
        <v>0</v>
      </c>
      <c r="BO11" s="149"/>
      <c r="BP11" s="149"/>
      <c r="BQ11" s="149"/>
      <c r="BR11" s="149"/>
      <c r="BS11" s="149"/>
      <c r="BT11" s="149"/>
      <c r="BU11" s="149"/>
      <c r="BV11" s="149"/>
      <c r="BW11" s="14" t="s">
        <v>26</v>
      </c>
      <c r="BX11" s="171">
        <f>V11+BC11-BC12+BC13-BC14</f>
        <v>0</v>
      </c>
      <c r="BY11" s="149"/>
      <c r="BZ11" s="149"/>
      <c r="CA11" s="149"/>
      <c r="CB11" s="149"/>
      <c r="CC11" s="149"/>
      <c r="CD11" s="149"/>
      <c r="CE11" s="14" t="s">
        <v>26</v>
      </c>
      <c r="CF11" s="16" t="s">
        <v>45</v>
      </c>
      <c r="CG11" s="172">
        <f>$BN$11*CN1</f>
        <v>0</v>
      </c>
      <c r="CH11" s="149"/>
      <c r="CI11" s="149"/>
      <c r="CJ11" s="149"/>
      <c r="CK11" s="149"/>
      <c r="CL11" s="149"/>
      <c r="CM11" s="15" t="s">
        <v>44</v>
      </c>
      <c r="EW11" s="12" t="s">
        <v>56</v>
      </c>
    </row>
    <row r="12" spans="1:153" s="9" customFormat="1" ht="30" customHeight="1">
      <c r="D12" s="88"/>
      <c r="E12" s="89"/>
      <c r="F12" s="89"/>
      <c r="G12" s="90"/>
      <c r="H12" s="101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  <c r="AL12" s="104" t="s">
        <v>21</v>
      </c>
      <c r="AM12" s="105"/>
      <c r="AN12" s="105"/>
      <c r="AO12" s="105"/>
      <c r="AP12" s="130"/>
      <c r="AQ12" s="131"/>
      <c r="AR12" s="131"/>
      <c r="AS12" s="17" t="s">
        <v>43</v>
      </c>
      <c r="AT12" s="130"/>
      <c r="AU12" s="131"/>
      <c r="AV12" s="131"/>
      <c r="AW12" s="131"/>
      <c r="AX12" s="131"/>
      <c r="AY12" s="131"/>
      <c r="AZ12" s="131"/>
      <c r="BA12" s="131"/>
      <c r="BB12" s="17" t="s">
        <v>44</v>
      </c>
      <c r="BC12" s="130">
        <f t="shared" ref="BC12:BC16" si="0">IF(AP12&gt;0,ROUNDDOWN(AT12*$H$2/1000,0),0)</f>
        <v>0</v>
      </c>
      <c r="BD12" s="131"/>
      <c r="BE12" s="131"/>
      <c r="BF12" s="131"/>
      <c r="BG12" s="131"/>
      <c r="BH12" s="131"/>
      <c r="BI12" s="18" t="s">
        <v>44</v>
      </c>
      <c r="BJ12" s="101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3"/>
      <c r="EW12" s="13" t="s">
        <v>57</v>
      </c>
    </row>
    <row r="13" spans="1:153" s="9" customFormat="1" ht="30" customHeight="1">
      <c r="D13" s="88"/>
      <c r="E13" s="89"/>
      <c r="F13" s="89"/>
      <c r="G13" s="90"/>
      <c r="H13" s="101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3"/>
      <c r="AL13" s="104" t="s">
        <v>22</v>
      </c>
      <c r="AM13" s="105"/>
      <c r="AN13" s="105"/>
      <c r="AO13" s="105"/>
      <c r="AP13" s="130"/>
      <c r="AQ13" s="131"/>
      <c r="AR13" s="131"/>
      <c r="AS13" s="17" t="s">
        <v>43</v>
      </c>
      <c r="AT13" s="130"/>
      <c r="AU13" s="131"/>
      <c r="AV13" s="131"/>
      <c r="AW13" s="131"/>
      <c r="AX13" s="131"/>
      <c r="AY13" s="131"/>
      <c r="AZ13" s="131"/>
      <c r="BA13" s="131"/>
      <c r="BB13" s="17" t="s">
        <v>44</v>
      </c>
      <c r="BC13" s="130">
        <f t="shared" si="0"/>
        <v>0</v>
      </c>
      <c r="BD13" s="131"/>
      <c r="BE13" s="131"/>
      <c r="BF13" s="131"/>
      <c r="BG13" s="131"/>
      <c r="BH13" s="131"/>
      <c r="BI13" s="18" t="s">
        <v>44</v>
      </c>
      <c r="BJ13" s="101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3"/>
      <c r="EW13" s="12" t="s">
        <v>58</v>
      </c>
    </row>
    <row r="14" spans="1:153" s="9" customFormat="1" ht="30" customHeight="1">
      <c r="D14" s="91"/>
      <c r="E14" s="92"/>
      <c r="F14" s="92"/>
      <c r="G14" s="93"/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  <c r="AL14" s="128" t="s">
        <v>23</v>
      </c>
      <c r="AM14" s="129"/>
      <c r="AN14" s="129"/>
      <c r="AO14" s="129"/>
      <c r="AP14" s="132"/>
      <c r="AQ14" s="133"/>
      <c r="AR14" s="133"/>
      <c r="AS14" s="19" t="s">
        <v>43</v>
      </c>
      <c r="AT14" s="132"/>
      <c r="AU14" s="133"/>
      <c r="AV14" s="133"/>
      <c r="AW14" s="133"/>
      <c r="AX14" s="133"/>
      <c r="AY14" s="133"/>
      <c r="AZ14" s="133"/>
      <c r="BA14" s="133"/>
      <c r="BB14" s="19" t="s">
        <v>44</v>
      </c>
      <c r="BC14" s="130">
        <f t="shared" si="0"/>
        <v>0</v>
      </c>
      <c r="BD14" s="131"/>
      <c r="BE14" s="131"/>
      <c r="BF14" s="131"/>
      <c r="BG14" s="131"/>
      <c r="BH14" s="131"/>
      <c r="BI14" s="20" t="s">
        <v>44</v>
      </c>
      <c r="BJ14" s="125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7"/>
      <c r="EW14" s="12" t="s">
        <v>59</v>
      </c>
    </row>
    <row r="15" spans="1:153" s="9" customFormat="1" ht="30" customHeight="1">
      <c r="D15" s="85" t="s">
        <v>40</v>
      </c>
      <c r="E15" s="86"/>
      <c r="F15" s="86"/>
      <c r="G15" s="87"/>
      <c r="H15" s="173"/>
      <c r="I15" s="149"/>
      <c r="J15" s="149"/>
      <c r="K15" s="14" t="s">
        <v>43</v>
      </c>
      <c r="L15" s="148"/>
      <c r="M15" s="149"/>
      <c r="N15" s="149"/>
      <c r="O15" s="149"/>
      <c r="P15" s="149"/>
      <c r="Q15" s="149"/>
      <c r="R15" s="149"/>
      <c r="S15" s="149"/>
      <c r="T15" s="149"/>
      <c r="U15" s="14" t="s">
        <v>44</v>
      </c>
      <c r="V15" s="148">
        <f>IF(H15&gt;0,ROUNDDOWN(L15*$H$2/1000,0),0)</f>
        <v>0</v>
      </c>
      <c r="W15" s="149"/>
      <c r="X15" s="149"/>
      <c r="Y15" s="149"/>
      <c r="Z15" s="149"/>
      <c r="AA15" s="149"/>
      <c r="AB15" s="149"/>
      <c r="AC15" s="14" t="s">
        <v>44</v>
      </c>
      <c r="AD15" s="134"/>
      <c r="AE15" s="134"/>
      <c r="AF15" s="134"/>
      <c r="AG15" s="134"/>
      <c r="AH15" s="134"/>
      <c r="AI15" s="134"/>
      <c r="AJ15" s="134"/>
      <c r="AK15" s="135"/>
      <c r="AL15" s="99" t="s">
        <v>24</v>
      </c>
      <c r="AM15" s="100"/>
      <c r="AN15" s="100"/>
      <c r="AO15" s="100"/>
      <c r="AP15" s="148"/>
      <c r="AQ15" s="149"/>
      <c r="AR15" s="149"/>
      <c r="AS15" s="14" t="s">
        <v>43</v>
      </c>
      <c r="AT15" s="148"/>
      <c r="AU15" s="149"/>
      <c r="AV15" s="149"/>
      <c r="AW15" s="149"/>
      <c r="AX15" s="149"/>
      <c r="AY15" s="149"/>
      <c r="AZ15" s="149"/>
      <c r="BA15" s="149"/>
      <c r="BB15" s="14" t="s">
        <v>44</v>
      </c>
      <c r="BC15" s="148">
        <f t="shared" si="0"/>
        <v>0</v>
      </c>
      <c r="BD15" s="149"/>
      <c r="BE15" s="149"/>
      <c r="BF15" s="149"/>
      <c r="BG15" s="149"/>
      <c r="BH15" s="149"/>
      <c r="BI15" s="15" t="s">
        <v>44</v>
      </c>
      <c r="BJ15" s="173">
        <f>H15+AP15-AP16</f>
        <v>0</v>
      </c>
      <c r="BK15" s="149"/>
      <c r="BL15" s="149"/>
      <c r="BM15" s="14" t="s">
        <v>43</v>
      </c>
      <c r="BN15" s="148">
        <f>L15+AT15-AT16</f>
        <v>0</v>
      </c>
      <c r="BO15" s="149"/>
      <c r="BP15" s="149"/>
      <c r="BQ15" s="149"/>
      <c r="BR15" s="149"/>
      <c r="BS15" s="149"/>
      <c r="BT15" s="149"/>
      <c r="BU15" s="149"/>
      <c r="BV15" s="149"/>
      <c r="BW15" s="14" t="s">
        <v>44</v>
      </c>
      <c r="BX15" s="148">
        <f>V15+BC15-BC16</f>
        <v>0</v>
      </c>
      <c r="BY15" s="149"/>
      <c r="BZ15" s="149"/>
      <c r="CA15" s="149"/>
      <c r="CB15" s="149"/>
      <c r="CC15" s="149"/>
      <c r="CD15" s="149"/>
      <c r="CE15" s="14" t="s">
        <v>44</v>
      </c>
      <c r="CF15" s="134"/>
      <c r="CG15" s="134"/>
      <c r="CH15" s="134"/>
      <c r="CI15" s="134"/>
      <c r="CJ15" s="134"/>
      <c r="CK15" s="134"/>
      <c r="CL15" s="134"/>
      <c r="CM15" s="135"/>
      <c r="EW15" s="12" t="s">
        <v>60</v>
      </c>
    </row>
    <row r="16" spans="1:153" s="9" customFormat="1" ht="30" customHeight="1">
      <c r="D16" s="91"/>
      <c r="E16" s="92"/>
      <c r="F16" s="92"/>
      <c r="G16" s="93"/>
      <c r="H16" s="12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7"/>
      <c r="AL16" s="128" t="s">
        <v>25</v>
      </c>
      <c r="AM16" s="129"/>
      <c r="AN16" s="129"/>
      <c r="AO16" s="129"/>
      <c r="AP16" s="132"/>
      <c r="AQ16" s="133"/>
      <c r="AR16" s="133"/>
      <c r="AS16" s="19" t="s">
        <v>43</v>
      </c>
      <c r="AT16" s="132"/>
      <c r="AU16" s="133"/>
      <c r="AV16" s="133"/>
      <c r="AW16" s="133"/>
      <c r="AX16" s="133"/>
      <c r="AY16" s="133"/>
      <c r="AZ16" s="133"/>
      <c r="BA16" s="133"/>
      <c r="BB16" s="19" t="s">
        <v>44</v>
      </c>
      <c r="BC16" s="132">
        <f t="shared" si="0"/>
        <v>0</v>
      </c>
      <c r="BD16" s="133"/>
      <c r="BE16" s="133"/>
      <c r="BF16" s="133"/>
      <c r="BG16" s="133"/>
      <c r="BH16" s="133"/>
      <c r="BI16" s="20" t="s">
        <v>44</v>
      </c>
      <c r="BJ16" s="125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7"/>
      <c r="EW16" s="12" t="s">
        <v>61</v>
      </c>
    </row>
    <row r="17" spans="1:153" s="9" customFormat="1" ht="30" customHeight="1">
      <c r="D17" s="56" t="s">
        <v>28</v>
      </c>
      <c r="E17" s="57"/>
      <c r="F17" s="57"/>
      <c r="G17" s="79"/>
      <c r="H17" s="174">
        <f>H11-H15</f>
        <v>0</v>
      </c>
      <c r="I17" s="175"/>
      <c r="J17" s="175"/>
      <c r="K17" s="21" t="s">
        <v>43</v>
      </c>
      <c r="L17" s="176">
        <f>L11-L15</f>
        <v>0</v>
      </c>
      <c r="M17" s="175"/>
      <c r="N17" s="175"/>
      <c r="O17" s="175"/>
      <c r="P17" s="175"/>
      <c r="Q17" s="175"/>
      <c r="R17" s="175"/>
      <c r="S17" s="175"/>
      <c r="T17" s="175"/>
      <c r="U17" s="21" t="s">
        <v>44</v>
      </c>
      <c r="V17" s="176">
        <f>V11-V15</f>
        <v>0</v>
      </c>
      <c r="W17" s="175"/>
      <c r="X17" s="175"/>
      <c r="Y17" s="175"/>
      <c r="Z17" s="175"/>
      <c r="AA17" s="175"/>
      <c r="AB17" s="175"/>
      <c r="AC17" s="21" t="s">
        <v>44</v>
      </c>
      <c r="AD17" s="142"/>
      <c r="AE17" s="142"/>
      <c r="AF17" s="142"/>
      <c r="AG17" s="142"/>
      <c r="AH17" s="142"/>
      <c r="AI17" s="142"/>
      <c r="AJ17" s="142"/>
      <c r="AK17" s="143"/>
      <c r="AL17" s="144"/>
      <c r="AM17" s="145"/>
      <c r="AN17" s="145"/>
      <c r="AO17" s="145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7"/>
      <c r="BJ17" s="174">
        <f>BJ11-BJ15</f>
        <v>0</v>
      </c>
      <c r="BK17" s="175"/>
      <c r="BL17" s="175"/>
      <c r="BM17" s="21" t="s">
        <v>43</v>
      </c>
      <c r="BN17" s="176">
        <f>BN11-BN15</f>
        <v>0</v>
      </c>
      <c r="BO17" s="175"/>
      <c r="BP17" s="175"/>
      <c r="BQ17" s="175"/>
      <c r="BR17" s="175"/>
      <c r="BS17" s="175"/>
      <c r="BT17" s="175"/>
      <c r="BU17" s="175"/>
      <c r="BV17" s="175"/>
      <c r="BW17" s="21" t="s">
        <v>44</v>
      </c>
      <c r="BX17" s="22" t="s">
        <v>46</v>
      </c>
      <c r="BY17" s="177">
        <f>BX11-BX15</f>
        <v>0</v>
      </c>
      <c r="BZ17" s="175"/>
      <c r="CA17" s="175"/>
      <c r="CB17" s="175"/>
      <c r="CC17" s="175"/>
      <c r="CD17" s="175"/>
      <c r="CE17" s="21" t="s">
        <v>44</v>
      </c>
      <c r="CF17" s="142"/>
      <c r="CG17" s="142"/>
      <c r="CH17" s="142"/>
      <c r="CI17" s="142"/>
      <c r="CJ17" s="142"/>
      <c r="CK17" s="142"/>
      <c r="CL17" s="142"/>
      <c r="CM17" s="143"/>
      <c r="EW17" s="12" t="s">
        <v>62</v>
      </c>
    </row>
    <row r="18" spans="1:153" s="9" customFormat="1" ht="30" customHeight="1">
      <c r="A18" s="23"/>
      <c r="B18" s="23"/>
      <c r="D18" s="153" t="s">
        <v>81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  <c r="BJ18" s="86" t="s">
        <v>19</v>
      </c>
      <c r="BK18" s="86"/>
      <c r="BL18" s="86"/>
      <c r="BM18" s="165"/>
      <c r="BN18" s="166"/>
      <c r="BO18" s="166"/>
      <c r="BP18" s="166"/>
      <c r="BQ18" s="166"/>
      <c r="BR18" s="166"/>
      <c r="BS18" s="166"/>
      <c r="BT18" s="166"/>
      <c r="BU18" s="166"/>
      <c r="BV18" s="166"/>
      <c r="BW18" s="167"/>
      <c r="BX18" s="115" t="s">
        <v>47</v>
      </c>
      <c r="BY18" s="115"/>
      <c r="BZ18" s="115"/>
      <c r="CA18" s="115"/>
      <c r="CB18" s="115"/>
      <c r="CC18" s="115"/>
      <c r="CD18" s="136"/>
      <c r="CE18" s="178">
        <f>+BY17+CG11</f>
        <v>0</v>
      </c>
      <c r="CF18" s="179"/>
      <c r="CG18" s="179"/>
      <c r="CH18" s="179"/>
      <c r="CI18" s="179"/>
      <c r="CJ18" s="179"/>
      <c r="CK18" s="180"/>
      <c r="CL18" s="140" t="s">
        <v>26</v>
      </c>
      <c r="CM18" s="141"/>
      <c r="EW18" s="12" t="s">
        <v>63</v>
      </c>
    </row>
    <row r="19" spans="1:153" s="9" customFormat="1" ht="30" customHeight="1">
      <c r="A19" s="23"/>
      <c r="B19" s="23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8"/>
      <c r="BJ19" s="162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4"/>
      <c r="EW19" s="12" t="s">
        <v>64</v>
      </c>
    </row>
    <row r="20" spans="1:153" s="9" customFormat="1" ht="30" customHeight="1">
      <c r="A20" s="23"/>
      <c r="B20" s="23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8"/>
      <c r="BJ20" s="162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4"/>
      <c r="EW20" s="24" t="s">
        <v>65</v>
      </c>
    </row>
    <row r="21" spans="1:153" s="9" customFormat="1" ht="30" customHeight="1">
      <c r="A21" s="23"/>
      <c r="B21" s="23"/>
      <c r="D21" s="15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1"/>
      <c r="BJ21" s="168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70"/>
      <c r="EW21" s="12" t="s">
        <v>66</v>
      </c>
    </row>
    <row r="22" spans="1:153" s="9" customFormat="1" ht="27" customHeight="1">
      <c r="A22" s="23"/>
      <c r="B22" s="23"/>
      <c r="D22" s="53" t="s">
        <v>20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5"/>
      <c r="EW22" s="12" t="s">
        <v>67</v>
      </c>
    </row>
    <row r="23" spans="1:153" s="9" customFormat="1" ht="18" customHeight="1">
      <c r="A23" s="23"/>
      <c r="B23" s="23"/>
      <c r="D23" s="56" t="s">
        <v>12</v>
      </c>
      <c r="E23" s="57"/>
      <c r="F23" s="57"/>
      <c r="G23" s="57"/>
      <c r="H23" s="58" t="s">
        <v>13</v>
      </c>
      <c r="I23" s="31"/>
      <c r="J23" s="31"/>
      <c r="K23" s="31"/>
      <c r="L23" s="31"/>
      <c r="M23" s="31"/>
      <c r="N23" s="31"/>
      <c r="O23" s="31"/>
      <c r="P23" s="31"/>
      <c r="Q23" s="32"/>
      <c r="R23" s="62" t="s">
        <v>8</v>
      </c>
      <c r="S23" s="31"/>
      <c r="T23" s="31"/>
      <c r="U23" s="31"/>
      <c r="V23" s="31"/>
      <c r="W23" s="32"/>
      <c r="X23" s="63" t="s">
        <v>9</v>
      </c>
      <c r="Y23" s="31"/>
      <c r="Z23" s="31"/>
      <c r="AA23" s="32"/>
      <c r="AB23" s="62" t="s">
        <v>16</v>
      </c>
      <c r="AC23" s="31"/>
      <c r="AD23" s="31"/>
      <c r="AE23" s="31"/>
      <c r="AF23" s="31"/>
      <c r="AG23" s="32"/>
      <c r="AH23" s="58" t="s">
        <v>17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64"/>
      <c r="AV23" s="57" t="s">
        <v>12</v>
      </c>
      <c r="AW23" s="57"/>
      <c r="AX23" s="57"/>
      <c r="AY23" s="57"/>
      <c r="AZ23" s="58" t="s">
        <v>13</v>
      </c>
      <c r="BA23" s="31"/>
      <c r="BB23" s="31"/>
      <c r="BC23" s="31"/>
      <c r="BD23" s="31"/>
      <c r="BE23" s="31"/>
      <c r="BF23" s="31"/>
      <c r="BG23" s="31"/>
      <c r="BH23" s="31"/>
      <c r="BI23" s="32"/>
      <c r="BJ23" s="62" t="s">
        <v>8</v>
      </c>
      <c r="BK23" s="31"/>
      <c r="BL23" s="31"/>
      <c r="BM23" s="31"/>
      <c r="BN23" s="31"/>
      <c r="BO23" s="32"/>
      <c r="BP23" s="63" t="s">
        <v>9</v>
      </c>
      <c r="BQ23" s="31"/>
      <c r="BR23" s="31"/>
      <c r="BS23" s="32"/>
      <c r="BT23" s="62" t="s">
        <v>16</v>
      </c>
      <c r="BU23" s="31"/>
      <c r="BV23" s="31"/>
      <c r="BW23" s="31"/>
      <c r="BX23" s="31"/>
      <c r="BY23" s="32"/>
      <c r="BZ23" s="58" t="s">
        <v>17</v>
      </c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2"/>
      <c r="CP23" s="25" t="s">
        <v>30</v>
      </c>
      <c r="CQ23" s="25"/>
      <c r="CR23" s="25" t="s">
        <v>29</v>
      </c>
      <c r="CT23" s="25"/>
      <c r="CU23" s="25" t="s">
        <v>31</v>
      </c>
      <c r="CV23" s="25"/>
      <c r="CW23" s="25" t="s">
        <v>18</v>
      </c>
      <c r="CY23" s="25"/>
      <c r="CZ23" s="25" t="s">
        <v>21</v>
      </c>
      <c r="DB23" s="25"/>
      <c r="DC23" s="25" t="s">
        <v>22</v>
      </c>
      <c r="DE23" s="25"/>
      <c r="DF23" s="25" t="s">
        <v>23</v>
      </c>
      <c r="DH23" s="25"/>
      <c r="DI23" s="25" t="s">
        <v>34</v>
      </c>
      <c r="DK23" s="25"/>
      <c r="DL23" s="25" t="s">
        <v>38</v>
      </c>
      <c r="DN23" s="25"/>
      <c r="DO23" s="25" t="s">
        <v>39</v>
      </c>
      <c r="DQ23" s="25"/>
      <c r="DR23" s="25" t="s">
        <v>30</v>
      </c>
      <c r="DS23" s="25"/>
      <c r="DT23" s="25" t="s">
        <v>29</v>
      </c>
      <c r="DV23" s="25"/>
      <c r="DW23" s="25" t="s">
        <v>31</v>
      </c>
      <c r="DX23" s="25"/>
      <c r="DY23" s="25" t="s">
        <v>18</v>
      </c>
      <c r="EA23" s="25"/>
      <c r="EB23" s="25" t="s">
        <v>21</v>
      </c>
      <c r="ED23" s="25"/>
      <c r="EE23" s="25" t="s">
        <v>22</v>
      </c>
      <c r="EG23" s="25"/>
      <c r="EH23" s="25" t="s">
        <v>23</v>
      </c>
      <c r="EJ23" s="25"/>
      <c r="EK23" s="25" t="s">
        <v>34</v>
      </c>
      <c r="EM23" s="25"/>
      <c r="EN23" s="25" t="s">
        <v>38</v>
      </c>
      <c r="EP23" s="25"/>
      <c r="EQ23" s="25" t="s">
        <v>39</v>
      </c>
      <c r="ES23" s="25"/>
      <c r="EW23" s="12" t="s">
        <v>80</v>
      </c>
    </row>
    <row r="24" spans="1:153" s="9" customFormat="1" ht="18" customHeight="1">
      <c r="A24" s="23"/>
      <c r="B24" s="23"/>
      <c r="D24" s="56"/>
      <c r="E24" s="57"/>
      <c r="F24" s="57"/>
      <c r="G24" s="57"/>
      <c r="H24" s="59"/>
      <c r="I24" s="60"/>
      <c r="J24" s="60"/>
      <c r="K24" s="60"/>
      <c r="L24" s="60"/>
      <c r="M24" s="60"/>
      <c r="N24" s="60"/>
      <c r="O24" s="60"/>
      <c r="P24" s="60"/>
      <c r="Q24" s="61"/>
      <c r="R24" s="59"/>
      <c r="S24" s="60"/>
      <c r="T24" s="60"/>
      <c r="U24" s="60"/>
      <c r="V24" s="60"/>
      <c r="W24" s="61"/>
      <c r="X24" s="59"/>
      <c r="Y24" s="60"/>
      <c r="Z24" s="60"/>
      <c r="AA24" s="61"/>
      <c r="AB24" s="59"/>
      <c r="AC24" s="60"/>
      <c r="AD24" s="60"/>
      <c r="AE24" s="60"/>
      <c r="AF24" s="60"/>
      <c r="AG24" s="61"/>
      <c r="AH24" s="59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5"/>
      <c r="AV24" s="57"/>
      <c r="AW24" s="57"/>
      <c r="AX24" s="57"/>
      <c r="AY24" s="57"/>
      <c r="AZ24" s="59"/>
      <c r="BA24" s="60"/>
      <c r="BB24" s="60"/>
      <c r="BC24" s="60"/>
      <c r="BD24" s="60"/>
      <c r="BE24" s="60"/>
      <c r="BF24" s="60"/>
      <c r="BG24" s="60"/>
      <c r="BH24" s="60"/>
      <c r="BI24" s="61"/>
      <c r="BJ24" s="59"/>
      <c r="BK24" s="60"/>
      <c r="BL24" s="60"/>
      <c r="BM24" s="60"/>
      <c r="BN24" s="60"/>
      <c r="BO24" s="61"/>
      <c r="BP24" s="59"/>
      <c r="BQ24" s="60"/>
      <c r="BR24" s="60"/>
      <c r="BS24" s="61"/>
      <c r="BT24" s="59"/>
      <c r="BU24" s="60"/>
      <c r="BV24" s="60"/>
      <c r="BW24" s="60"/>
      <c r="BX24" s="60"/>
      <c r="BY24" s="61"/>
      <c r="BZ24" s="59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1"/>
      <c r="CP24" s="25" t="s">
        <v>36</v>
      </c>
      <c r="CQ24" s="25" t="s">
        <v>9</v>
      </c>
      <c r="CR24" s="25" t="s">
        <v>37</v>
      </c>
      <c r="CS24" s="25" t="s">
        <v>8</v>
      </c>
      <c r="CT24" s="25" t="s">
        <v>9</v>
      </c>
      <c r="CU24" s="25" t="s">
        <v>8</v>
      </c>
      <c r="CV24" s="25" t="s">
        <v>9</v>
      </c>
      <c r="CW24" s="25" t="s">
        <v>37</v>
      </c>
      <c r="CX24" s="25" t="s">
        <v>36</v>
      </c>
      <c r="CY24" s="25" t="s">
        <v>9</v>
      </c>
      <c r="CZ24" s="25" t="s">
        <v>37</v>
      </c>
      <c r="DA24" s="25" t="s">
        <v>36</v>
      </c>
      <c r="DB24" s="25" t="s">
        <v>9</v>
      </c>
      <c r="DC24" s="25" t="s">
        <v>37</v>
      </c>
      <c r="DD24" s="25" t="s">
        <v>36</v>
      </c>
      <c r="DE24" s="25" t="s">
        <v>9</v>
      </c>
      <c r="DF24" s="25" t="s">
        <v>37</v>
      </c>
      <c r="DG24" s="25" t="s">
        <v>36</v>
      </c>
      <c r="DH24" s="25" t="s">
        <v>9</v>
      </c>
      <c r="DI24" s="25" t="s">
        <v>37</v>
      </c>
      <c r="DJ24" s="25" t="s">
        <v>36</v>
      </c>
      <c r="DK24" s="25" t="s">
        <v>9</v>
      </c>
      <c r="DL24" s="25" t="s">
        <v>37</v>
      </c>
      <c r="DM24" s="25" t="s">
        <v>36</v>
      </c>
      <c r="DN24" s="25" t="s">
        <v>9</v>
      </c>
      <c r="DO24" s="25" t="s">
        <v>37</v>
      </c>
      <c r="DP24" s="25" t="s">
        <v>36</v>
      </c>
      <c r="DQ24" s="25" t="s">
        <v>9</v>
      </c>
      <c r="DR24" s="25" t="s">
        <v>36</v>
      </c>
      <c r="DS24" s="25" t="s">
        <v>9</v>
      </c>
      <c r="DT24" s="25" t="s">
        <v>37</v>
      </c>
      <c r="DU24" s="25" t="s">
        <v>8</v>
      </c>
      <c r="DV24" s="25" t="s">
        <v>9</v>
      </c>
      <c r="DW24" s="25" t="s">
        <v>8</v>
      </c>
      <c r="DX24" s="25" t="s">
        <v>9</v>
      </c>
      <c r="DY24" s="25" t="s">
        <v>37</v>
      </c>
      <c r="DZ24" s="25" t="s">
        <v>36</v>
      </c>
      <c r="EA24" s="25" t="s">
        <v>9</v>
      </c>
      <c r="EB24" s="25" t="s">
        <v>37</v>
      </c>
      <c r="EC24" s="25" t="s">
        <v>36</v>
      </c>
      <c r="ED24" s="25" t="s">
        <v>9</v>
      </c>
      <c r="EE24" s="25" t="s">
        <v>37</v>
      </c>
      <c r="EF24" s="25" t="s">
        <v>36</v>
      </c>
      <c r="EG24" s="25" t="s">
        <v>9</v>
      </c>
      <c r="EH24" s="25" t="s">
        <v>37</v>
      </c>
      <c r="EI24" s="25" t="s">
        <v>36</v>
      </c>
      <c r="EJ24" s="25" t="s">
        <v>9</v>
      </c>
      <c r="EK24" s="25" t="s">
        <v>37</v>
      </c>
      <c r="EL24" s="25" t="s">
        <v>36</v>
      </c>
      <c r="EM24" s="25" t="s">
        <v>9</v>
      </c>
      <c r="EN24" s="25" t="s">
        <v>37</v>
      </c>
      <c r="EO24" s="25" t="s">
        <v>36</v>
      </c>
      <c r="EP24" s="25" t="s">
        <v>9</v>
      </c>
      <c r="EQ24" s="25" t="s">
        <v>37</v>
      </c>
      <c r="ER24" s="25" t="s">
        <v>36</v>
      </c>
      <c r="ES24" s="25" t="s">
        <v>9</v>
      </c>
      <c r="EW24" s="12" t="s">
        <v>68</v>
      </c>
    </row>
    <row r="25" spans="1:153" s="9" customFormat="1" ht="27" customHeight="1">
      <c r="A25" s="23">
        <v>1</v>
      </c>
      <c r="B25" s="23">
        <f>+A34+1</f>
        <v>11</v>
      </c>
      <c r="D25" s="77"/>
      <c r="E25" s="78"/>
      <c r="F25" s="78"/>
      <c r="G25" s="78"/>
      <c r="H25" s="68"/>
      <c r="I25" s="69"/>
      <c r="J25" s="69"/>
      <c r="K25" s="69"/>
      <c r="L25" s="69"/>
      <c r="M25" s="69"/>
      <c r="N25" s="69"/>
      <c r="O25" s="69"/>
      <c r="P25" s="69"/>
      <c r="Q25" s="70"/>
      <c r="R25" s="30"/>
      <c r="S25" s="31"/>
      <c r="T25" s="31"/>
      <c r="U25" s="31"/>
      <c r="V25" s="31"/>
      <c r="W25" s="32"/>
      <c r="X25" s="33">
        <f>IF(R25&gt;0,IF($AH25=2,0,IF($AN25=1,0,IF($AN25=2,0,ROUNDDOWN(R25*$H$2/1000,0)))),0)</f>
        <v>0</v>
      </c>
      <c r="Y25" s="34"/>
      <c r="Z25" s="34"/>
      <c r="AA25" s="35"/>
      <c r="AB25" s="36"/>
      <c r="AC25" s="37"/>
      <c r="AD25" s="37"/>
      <c r="AE25" s="37"/>
      <c r="AF25" s="37"/>
      <c r="AG25" s="38"/>
      <c r="AH25" s="7"/>
      <c r="AI25" s="39" t="str">
        <f t="shared" ref="AI25:AI34" si="1">IF(AH25&lt;=0,"",IF(AH25=1,"取得",IF(AH25=2,"喪失",IF(AH25=3,"増額",IF(AH25=4,"減額","ERR")))))</f>
        <v/>
      </c>
      <c r="AJ25" s="37"/>
      <c r="AK25" s="40"/>
      <c r="AL25" s="40"/>
      <c r="AM25" s="40"/>
      <c r="AN25" s="8"/>
      <c r="AO25" s="39" t="str">
        <f>IF(AN25&lt;=0,"",IF(AN25=1,"免除開始",IF(AN25=2,"免除中",IF(AN25=3,"免除終了","ERR"))))</f>
        <v/>
      </c>
      <c r="AP25" s="37"/>
      <c r="AQ25" s="37"/>
      <c r="AR25" s="37"/>
      <c r="AS25" s="40"/>
      <c r="AT25" s="40"/>
      <c r="AU25" s="41"/>
      <c r="AV25" s="71"/>
      <c r="AW25" s="72"/>
      <c r="AX25" s="72"/>
      <c r="AY25" s="73"/>
      <c r="AZ25" s="45"/>
      <c r="BA25" s="46"/>
      <c r="BB25" s="46"/>
      <c r="BC25" s="46"/>
      <c r="BD25" s="46"/>
      <c r="BE25" s="46"/>
      <c r="BF25" s="46"/>
      <c r="BG25" s="46"/>
      <c r="BH25" s="46"/>
      <c r="BI25" s="47"/>
      <c r="BJ25" s="36"/>
      <c r="BK25" s="37"/>
      <c r="BL25" s="37"/>
      <c r="BM25" s="37"/>
      <c r="BN25" s="37"/>
      <c r="BO25" s="38"/>
      <c r="BP25" s="36">
        <f>IF(BJ25&gt;0,IF(BZ25=2,0,IF(CF25=1,0,IF(CF25=2,0,ROUNDDOWN(BJ25*$H$2/1000,0)))),0)</f>
        <v>0</v>
      </c>
      <c r="BQ25" s="37"/>
      <c r="BR25" s="37"/>
      <c r="BS25" s="38"/>
      <c r="BT25" s="36"/>
      <c r="BU25" s="37"/>
      <c r="BV25" s="37"/>
      <c r="BW25" s="37"/>
      <c r="BX25" s="37"/>
      <c r="BY25" s="38"/>
      <c r="BZ25" s="7"/>
      <c r="CA25" s="48" t="str">
        <f>IF(BZ25&lt;=0,"",IF(BZ25=1,"取得",IF(BZ25=2,"喪失",IF(BZ25=3,"増額",IF(BZ25=4,"減額","ERR")))))</f>
        <v/>
      </c>
      <c r="CB25" s="34"/>
      <c r="CC25" s="40"/>
      <c r="CD25" s="40"/>
      <c r="CE25" s="40"/>
      <c r="CF25" s="8"/>
      <c r="CG25" s="39" t="str">
        <f t="shared" ref="CG25:CG34" si="2">IF(CF25&lt;=0,"",IF(CF25=1,"免除開始",IF(CF25=2,"免除中",IF(CF25=3,"免除終了","ERR"))))</f>
        <v/>
      </c>
      <c r="CH25" s="37"/>
      <c r="CI25" s="37"/>
      <c r="CJ25" s="37"/>
      <c r="CK25" s="40"/>
      <c r="CL25" s="51"/>
      <c r="CM25" s="52"/>
      <c r="CN25" s="26"/>
      <c r="CP25" s="25">
        <f t="shared" ref="CP25:CP34" si="3">+R25</f>
        <v>0</v>
      </c>
      <c r="CQ25" s="25">
        <f t="shared" ref="CQ25:CQ34" si="4">ROUNDDOWN(CP25*$H$2/1000,0)</f>
        <v>0</v>
      </c>
      <c r="CR25" s="25">
        <f t="shared" ref="CR25:CR34" si="5">IF(AB25&gt;0,1,0)</f>
        <v>0</v>
      </c>
      <c r="CS25" s="25">
        <f t="shared" ref="CS25:CS34" si="6">+AB25</f>
        <v>0</v>
      </c>
      <c r="CT25" s="25">
        <f t="shared" ref="CT25:CT34" si="7">ROUNDDOWN(CS25*$H$2/1000,0)</f>
        <v>0</v>
      </c>
      <c r="CU25" s="25">
        <f t="shared" ref="CU25:CV34" si="8">+CP25-CS25</f>
        <v>0</v>
      </c>
      <c r="CV25" s="25">
        <f t="shared" si="8"/>
        <v>0</v>
      </c>
      <c r="CW25" s="25">
        <f t="shared" ref="CW25:CW34" si="9">IF($AH25=CW$22,1,0)</f>
        <v>1</v>
      </c>
      <c r="CX25" s="25">
        <f t="shared" ref="CX25:CX34" si="10">IF($AH25=CW$22,CP25,0)</f>
        <v>0</v>
      </c>
      <c r="CY25" s="25">
        <f t="shared" ref="CY25:CY34" si="11">IF($AH25=CW$22,CQ25,0)</f>
        <v>0</v>
      </c>
      <c r="CZ25" s="25">
        <f>IF($AH25=CZ$22,1,0)</f>
        <v>1</v>
      </c>
      <c r="DA25" s="25">
        <f t="shared" ref="DA25:DA34" si="12">IF($AH25=CZ$22,-CU25,0)</f>
        <v>0</v>
      </c>
      <c r="DB25" s="25">
        <f t="shared" ref="DB25:DB34" si="13">IF($AH25=CZ$22,-CV25,0)</f>
        <v>0</v>
      </c>
      <c r="DC25" s="25">
        <f t="shared" ref="DC25:DC34" si="14">IF($AH25=DC$22,1,0)</f>
        <v>1</v>
      </c>
      <c r="DD25" s="25">
        <f t="shared" ref="DD25:DD34" si="15">IF($AH25=DC$22,CP25-CS25,0)</f>
        <v>0</v>
      </c>
      <c r="DE25" s="25">
        <f t="shared" ref="DE25:DE34" si="16">IF($AH25=DC$22,CQ25-CT25,0)</f>
        <v>0</v>
      </c>
      <c r="DF25" s="25">
        <f t="shared" ref="DF25:DF34" si="17">IF($AH25=DF$22,1,0)</f>
        <v>1</v>
      </c>
      <c r="DG25" s="25">
        <f t="shared" ref="DG25:DH34" si="18">IF($AH25=4,-CU25,0)</f>
        <v>0</v>
      </c>
      <c r="DH25" s="25">
        <f t="shared" si="18"/>
        <v>0</v>
      </c>
      <c r="DI25" s="25">
        <f t="shared" ref="DI25:DI34" si="19">IF($AN25=DI$22,1,0)</f>
        <v>1</v>
      </c>
      <c r="DJ25" s="25">
        <f t="shared" ref="DJ25:DJ34" si="20">IF($AN25=DI$22,CP25,0)</f>
        <v>0</v>
      </c>
      <c r="DK25" s="25">
        <f t="shared" ref="DK25:DK34" si="21">IF($AN25=DI$22,CT25,0)</f>
        <v>0</v>
      </c>
      <c r="DL25" s="25">
        <f t="shared" ref="DL25:DL34" si="22">IF($AN25=DL$22,1,0)</f>
        <v>1</v>
      </c>
      <c r="DM25" s="25">
        <f t="shared" ref="DM25:DM34" si="23">IF($AN25=DL$22,CP25,0)</f>
        <v>0</v>
      </c>
      <c r="DN25" s="25">
        <f t="shared" ref="DN25:DN34" si="24">IF($AN25=DL$22,CQ25,0)</f>
        <v>0</v>
      </c>
      <c r="DO25" s="25">
        <f t="shared" ref="DO25:DO34" si="25">IF($AN25=DO$22,1,0)</f>
        <v>1</v>
      </c>
      <c r="DP25" s="25">
        <f t="shared" ref="DP25:DP34" si="26">IF($AN25=DO$22,CS25,0)</f>
        <v>0</v>
      </c>
      <c r="DQ25" s="25">
        <f t="shared" ref="DQ25:DQ34" si="27">IF($AN25=DO$22,CT25,0)</f>
        <v>0</v>
      </c>
      <c r="DR25" s="25">
        <f t="shared" ref="DR25:DR34" si="28">+BJ25</f>
        <v>0</v>
      </c>
      <c r="DS25" s="25">
        <f t="shared" ref="DS25:DS34" si="29">ROUNDDOWN(DR25*$H$2/1000,0)</f>
        <v>0</v>
      </c>
      <c r="DT25" s="25">
        <f t="shared" ref="DT25:DT34" si="30">IF(BT25&gt;0,1,0)</f>
        <v>0</v>
      </c>
      <c r="DU25" s="25">
        <f t="shared" ref="DU25:DU34" si="31">+BT25</f>
        <v>0</v>
      </c>
      <c r="DV25" s="25">
        <f t="shared" ref="DV25:DV34" si="32">ROUNDDOWN(DU25*$H$2/1000,0)</f>
        <v>0</v>
      </c>
      <c r="DW25" s="25">
        <f>+DR25-DU25</f>
        <v>0</v>
      </c>
      <c r="DX25" s="25">
        <f>+DS25-DV25</f>
        <v>0</v>
      </c>
      <c r="DY25" s="25">
        <f t="shared" ref="DY25:DY34" si="33">IF($BZ25=DY$22,1,0)</f>
        <v>1</v>
      </c>
      <c r="DZ25" s="25">
        <f t="shared" ref="DZ25:DZ34" si="34">IF($BZ25=DY$22,DR25,0)</f>
        <v>0</v>
      </c>
      <c r="EA25" s="25">
        <f t="shared" ref="EA25:EA34" si="35">IF($BZ25=DY$22,DS25,0)</f>
        <v>0</v>
      </c>
      <c r="EB25" s="25">
        <f t="shared" ref="EB25:EB34" si="36">IF($BZ25=EB$22,1,0)</f>
        <v>1</v>
      </c>
      <c r="EC25" s="25">
        <f t="shared" ref="EC25:EC34" si="37">IF($BZ25=EB$22,-DW25,0)</f>
        <v>0</v>
      </c>
      <c r="ED25" s="25">
        <f t="shared" ref="ED25:ED34" si="38">IF($BZ25=EB$22,-DX25,0)</f>
        <v>0</v>
      </c>
      <c r="EE25" s="25">
        <f t="shared" ref="EE25:EE34" si="39">IF($BZ25=EE$22,1,0)</f>
        <v>1</v>
      </c>
      <c r="EF25" s="25">
        <f t="shared" ref="EF25:EF34" si="40">IF($BZ25=EE$22,DR25-DU25,0)</f>
        <v>0</v>
      </c>
      <c r="EG25" s="25">
        <f t="shared" ref="EG25:EG34" si="41">IF($BZ25=EE$22,DS25-DV25,0)</f>
        <v>0</v>
      </c>
      <c r="EH25" s="25">
        <f t="shared" ref="EH25:EH34" si="42">IF($BZ25=EH$22,1,0)</f>
        <v>1</v>
      </c>
      <c r="EI25" s="25">
        <f t="shared" ref="EI25:EJ34" si="43">IF($BZ25=4,-DW25,0)</f>
        <v>0</v>
      </c>
      <c r="EJ25" s="25">
        <f t="shared" si="43"/>
        <v>0</v>
      </c>
      <c r="EK25" s="25">
        <f t="shared" ref="EK25:EK34" si="44">IF($CF25=EK$22,1,0)</f>
        <v>1</v>
      </c>
      <c r="EL25" s="25">
        <f t="shared" ref="EL25:EL34" si="45">IF($CF25=EK$22,DR25,0)</f>
        <v>0</v>
      </c>
      <c r="EM25" s="25">
        <f t="shared" ref="EM25:EM34" si="46">IF($CF25=EK$22,DV25,0)</f>
        <v>0</v>
      </c>
      <c r="EN25" s="25">
        <f t="shared" ref="EN25:EN34" si="47">IF($CF25=EN$22,1,0)</f>
        <v>1</v>
      </c>
      <c r="EO25" s="25">
        <f t="shared" ref="EO25:EO34" si="48">IF($CF25=EN$22,DR25,0)</f>
        <v>0</v>
      </c>
      <c r="EP25" s="25">
        <f t="shared" ref="EP25:EP34" si="49">IF($CF25=EN$22,DS25,0)</f>
        <v>0</v>
      </c>
      <c r="EQ25" s="25">
        <f t="shared" ref="EQ25:EQ34" si="50">IF($CF25=EQ$22,1,0)</f>
        <v>1</v>
      </c>
      <c r="ER25" s="25">
        <f t="shared" ref="ER25:ER34" si="51">IF($CF25=EQ$22,DU25,0)</f>
        <v>0</v>
      </c>
      <c r="ES25" s="25">
        <f t="shared" ref="ES25:ES34" si="52">IF($CF25=EQ$22,DV25,0)</f>
        <v>0</v>
      </c>
      <c r="EW25" s="12" t="s">
        <v>69</v>
      </c>
    </row>
    <row r="26" spans="1:153" s="9" customFormat="1" ht="27" customHeight="1">
      <c r="A26" s="23">
        <f>+A25+1</f>
        <v>2</v>
      </c>
      <c r="B26" s="23">
        <f t="shared" ref="B26:B34" si="53">+B25+1</f>
        <v>12</v>
      </c>
      <c r="D26" s="66"/>
      <c r="E26" s="67"/>
      <c r="F26" s="67"/>
      <c r="G26" s="67"/>
      <c r="H26" s="68"/>
      <c r="I26" s="69"/>
      <c r="J26" s="69"/>
      <c r="K26" s="69"/>
      <c r="L26" s="69"/>
      <c r="M26" s="69"/>
      <c r="N26" s="69"/>
      <c r="O26" s="69"/>
      <c r="P26" s="69"/>
      <c r="Q26" s="70"/>
      <c r="R26" s="30"/>
      <c r="S26" s="31"/>
      <c r="T26" s="31"/>
      <c r="U26" s="31"/>
      <c r="V26" s="31"/>
      <c r="W26" s="32"/>
      <c r="X26" s="33">
        <f t="shared" ref="X26:X34" si="54">IF(R26&gt;0,IF($AH26=2,0,IF($AN26=1,0,IF($AN26=2,0,ROUNDDOWN(R26*$H$2/1000,0)))),0)</f>
        <v>0</v>
      </c>
      <c r="Y26" s="34"/>
      <c r="Z26" s="34"/>
      <c r="AA26" s="35"/>
      <c r="AB26" s="36"/>
      <c r="AC26" s="37"/>
      <c r="AD26" s="37"/>
      <c r="AE26" s="37"/>
      <c r="AF26" s="37"/>
      <c r="AG26" s="38"/>
      <c r="AH26" s="7"/>
      <c r="AI26" s="39" t="str">
        <f t="shared" si="1"/>
        <v/>
      </c>
      <c r="AJ26" s="37"/>
      <c r="AK26" s="40"/>
      <c r="AL26" s="40"/>
      <c r="AM26" s="40"/>
      <c r="AN26" s="8"/>
      <c r="AO26" s="39" t="str">
        <f t="shared" ref="AO26:AO34" si="55">IF(AN26&lt;=0,"",IF(AN26=1,"免除開始",IF(AN26=2,"免除中",IF(AN26=3,"免除終了","ERR"))))</f>
        <v/>
      </c>
      <c r="AP26" s="37"/>
      <c r="AQ26" s="37"/>
      <c r="AR26" s="37"/>
      <c r="AS26" s="40"/>
      <c r="AT26" s="40"/>
      <c r="AU26" s="41"/>
      <c r="AV26" s="42"/>
      <c r="AW26" s="43"/>
      <c r="AX26" s="43"/>
      <c r="AY26" s="44"/>
      <c r="AZ26" s="45"/>
      <c r="BA26" s="46"/>
      <c r="BB26" s="46"/>
      <c r="BC26" s="46"/>
      <c r="BD26" s="46"/>
      <c r="BE26" s="46"/>
      <c r="BF26" s="46"/>
      <c r="BG26" s="46"/>
      <c r="BH26" s="46"/>
      <c r="BI26" s="47"/>
      <c r="BJ26" s="36"/>
      <c r="BK26" s="37"/>
      <c r="BL26" s="37"/>
      <c r="BM26" s="37"/>
      <c r="BN26" s="37"/>
      <c r="BO26" s="38"/>
      <c r="BP26" s="36">
        <f t="shared" ref="BP26:BP34" si="56">IF(BJ26&gt;0,IF(BZ26=2,0,IF(CF26=1,0,IF(CF26=2,0,ROUNDDOWN(BJ26*$H$2/1000,0)))),0)</f>
        <v>0</v>
      </c>
      <c r="BQ26" s="37"/>
      <c r="BR26" s="37"/>
      <c r="BS26" s="38"/>
      <c r="BT26" s="36"/>
      <c r="BU26" s="37"/>
      <c r="BV26" s="37"/>
      <c r="BW26" s="37"/>
      <c r="BX26" s="37"/>
      <c r="BY26" s="38"/>
      <c r="BZ26" s="7"/>
      <c r="CA26" s="48" t="str">
        <f t="shared" ref="CA26:CA34" si="57">IF(BZ26&lt;=0,"",IF(BZ26=1,"取得",IF(BZ26=2,"喪失",IF(BZ26=3,"増額",IF(BZ26=4,"減額","ERR")))))</f>
        <v/>
      </c>
      <c r="CB26" s="34"/>
      <c r="CC26" s="49"/>
      <c r="CD26" s="50"/>
      <c r="CE26" s="50"/>
      <c r="CF26" s="8"/>
      <c r="CG26" s="39" t="str">
        <f t="shared" si="2"/>
        <v/>
      </c>
      <c r="CH26" s="37"/>
      <c r="CI26" s="37"/>
      <c r="CJ26" s="37"/>
      <c r="CK26" s="40"/>
      <c r="CL26" s="51"/>
      <c r="CM26" s="52"/>
      <c r="CN26" s="26"/>
      <c r="CP26" s="25">
        <f t="shared" si="3"/>
        <v>0</v>
      </c>
      <c r="CQ26" s="25">
        <f t="shared" si="4"/>
        <v>0</v>
      </c>
      <c r="CR26" s="25">
        <f t="shared" si="5"/>
        <v>0</v>
      </c>
      <c r="CS26" s="25">
        <f t="shared" si="6"/>
        <v>0</v>
      </c>
      <c r="CT26" s="25">
        <f t="shared" si="7"/>
        <v>0</v>
      </c>
      <c r="CU26" s="25">
        <f t="shared" si="8"/>
        <v>0</v>
      </c>
      <c r="CV26" s="25">
        <f t="shared" si="8"/>
        <v>0</v>
      </c>
      <c r="CW26" s="25">
        <f t="shared" si="9"/>
        <v>1</v>
      </c>
      <c r="CX26" s="25">
        <f t="shared" si="10"/>
        <v>0</v>
      </c>
      <c r="CY26" s="25">
        <f t="shared" si="11"/>
        <v>0</v>
      </c>
      <c r="CZ26" s="25">
        <f t="shared" ref="CZ26:CZ34" si="58">IF($AH26=CZ$22,1,0)</f>
        <v>1</v>
      </c>
      <c r="DA26" s="25">
        <f t="shared" si="12"/>
        <v>0</v>
      </c>
      <c r="DB26" s="25">
        <f t="shared" si="13"/>
        <v>0</v>
      </c>
      <c r="DC26" s="25">
        <f t="shared" si="14"/>
        <v>1</v>
      </c>
      <c r="DD26" s="25">
        <f t="shared" si="15"/>
        <v>0</v>
      </c>
      <c r="DE26" s="25">
        <f t="shared" si="16"/>
        <v>0</v>
      </c>
      <c r="DF26" s="25">
        <f t="shared" si="17"/>
        <v>1</v>
      </c>
      <c r="DG26" s="25">
        <f t="shared" si="18"/>
        <v>0</v>
      </c>
      <c r="DH26" s="25">
        <f t="shared" si="18"/>
        <v>0</v>
      </c>
      <c r="DI26" s="25">
        <f t="shared" si="19"/>
        <v>1</v>
      </c>
      <c r="DJ26" s="25">
        <f t="shared" si="20"/>
        <v>0</v>
      </c>
      <c r="DK26" s="25">
        <f t="shared" si="21"/>
        <v>0</v>
      </c>
      <c r="DL26" s="25">
        <f t="shared" si="22"/>
        <v>1</v>
      </c>
      <c r="DM26" s="25">
        <f t="shared" si="23"/>
        <v>0</v>
      </c>
      <c r="DN26" s="25">
        <f t="shared" si="24"/>
        <v>0</v>
      </c>
      <c r="DO26" s="25">
        <f t="shared" si="25"/>
        <v>1</v>
      </c>
      <c r="DP26" s="25">
        <f t="shared" si="26"/>
        <v>0</v>
      </c>
      <c r="DQ26" s="25">
        <f t="shared" si="27"/>
        <v>0</v>
      </c>
      <c r="DR26" s="25">
        <f t="shared" si="28"/>
        <v>0</v>
      </c>
      <c r="DS26" s="25">
        <f t="shared" si="29"/>
        <v>0</v>
      </c>
      <c r="DT26" s="25">
        <f t="shared" si="30"/>
        <v>0</v>
      </c>
      <c r="DU26" s="25">
        <f t="shared" si="31"/>
        <v>0</v>
      </c>
      <c r="DV26" s="25">
        <f t="shared" si="32"/>
        <v>0</v>
      </c>
      <c r="DW26" s="25">
        <f t="shared" ref="DW26:DX34" si="59">+DR26-DU26</f>
        <v>0</v>
      </c>
      <c r="DX26" s="25">
        <f t="shared" si="59"/>
        <v>0</v>
      </c>
      <c r="DY26" s="25">
        <f t="shared" si="33"/>
        <v>1</v>
      </c>
      <c r="DZ26" s="25">
        <f t="shared" si="34"/>
        <v>0</v>
      </c>
      <c r="EA26" s="25">
        <f t="shared" si="35"/>
        <v>0</v>
      </c>
      <c r="EB26" s="25">
        <f t="shared" si="36"/>
        <v>1</v>
      </c>
      <c r="EC26" s="25">
        <f t="shared" si="37"/>
        <v>0</v>
      </c>
      <c r="ED26" s="25">
        <f t="shared" si="38"/>
        <v>0</v>
      </c>
      <c r="EE26" s="25">
        <f t="shared" si="39"/>
        <v>1</v>
      </c>
      <c r="EF26" s="25">
        <f t="shared" si="40"/>
        <v>0</v>
      </c>
      <c r="EG26" s="25">
        <f t="shared" si="41"/>
        <v>0</v>
      </c>
      <c r="EH26" s="25">
        <f t="shared" si="42"/>
        <v>1</v>
      </c>
      <c r="EI26" s="25">
        <f t="shared" si="43"/>
        <v>0</v>
      </c>
      <c r="EJ26" s="25">
        <f t="shared" si="43"/>
        <v>0</v>
      </c>
      <c r="EK26" s="25">
        <f t="shared" si="44"/>
        <v>1</v>
      </c>
      <c r="EL26" s="25">
        <f t="shared" si="45"/>
        <v>0</v>
      </c>
      <c r="EM26" s="25">
        <f t="shared" si="46"/>
        <v>0</v>
      </c>
      <c r="EN26" s="25">
        <f t="shared" si="47"/>
        <v>1</v>
      </c>
      <c r="EO26" s="25">
        <f t="shared" si="48"/>
        <v>0</v>
      </c>
      <c r="EP26" s="25">
        <f t="shared" si="49"/>
        <v>0</v>
      </c>
      <c r="EQ26" s="25">
        <f t="shared" si="50"/>
        <v>1</v>
      </c>
      <c r="ER26" s="25">
        <f t="shared" si="51"/>
        <v>0</v>
      </c>
      <c r="ES26" s="25">
        <f t="shared" si="52"/>
        <v>0</v>
      </c>
      <c r="EW26" s="12" t="s">
        <v>70</v>
      </c>
    </row>
    <row r="27" spans="1:153" s="9" customFormat="1" ht="27" customHeight="1">
      <c r="A27" s="23">
        <f t="shared" ref="A27:A34" si="60">+A26+1</f>
        <v>3</v>
      </c>
      <c r="B27" s="23">
        <f t="shared" si="53"/>
        <v>13</v>
      </c>
      <c r="D27" s="66"/>
      <c r="E27" s="67"/>
      <c r="F27" s="67"/>
      <c r="G27" s="67"/>
      <c r="H27" s="68"/>
      <c r="I27" s="69"/>
      <c r="J27" s="69"/>
      <c r="K27" s="69"/>
      <c r="L27" s="69"/>
      <c r="M27" s="69"/>
      <c r="N27" s="69"/>
      <c r="O27" s="69"/>
      <c r="P27" s="69"/>
      <c r="Q27" s="70"/>
      <c r="R27" s="30"/>
      <c r="S27" s="31"/>
      <c r="T27" s="31"/>
      <c r="U27" s="31"/>
      <c r="V27" s="31"/>
      <c r="W27" s="32"/>
      <c r="X27" s="33">
        <f t="shared" si="54"/>
        <v>0</v>
      </c>
      <c r="Y27" s="34"/>
      <c r="Z27" s="34"/>
      <c r="AA27" s="35"/>
      <c r="AB27" s="36"/>
      <c r="AC27" s="37"/>
      <c r="AD27" s="37"/>
      <c r="AE27" s="37"/>
      <c r="AF27" s="37"/>
      <c r="AG27" s="38"/>
      <c r="AH27" s="7"/>
      <c r="AI27" s="39" t="str">
        <f t="shared" si="1"/>
        <v/>
      </c>
      <c r="AJ27" s="37"/>
      <c r="AK27" s="40"/>
      <c r="AL27" s="40"/>
      <c r="AM27" s="40"/>
      <c r="AN27" s="8"/>
      <c r="AO27" s="39" t="str">
        <f t="shared" si="55"/>
        <v/>
      </c>
      <c r="AP27" s="37"/>
      <c r="AQ27" s="37"/>
      <c r="AR27" s="37"/>
      <c r="AS27" s="40"/>
      <c r="AT27" s="40"/>
      <c r="AU27" s="41"/>
      <c r="AV27" s="42"/>
      <c r="AW27" s="43"/>
      <c r="AX27" s="43"/>
      <c r="AY27" s="44"/>
      <c r="AZ27" s="45"/>
      <c r="BA27" s="46"/>
      <c r="BB27" s="46"/>
      <c r="BC27" s="46"/>
      <c r="BD27" s="46"/>
      <c r="BE27" s="46"/>
      <c r="BF27" s="46"/>
      <c r="BG27" s="46"/>
      <c r="BH27" s="46"/>
      <c r="BI27" s="47"/>
      <c r="BJ27" s="36"/>
      <c r="BK27" s="37"/>
      <c r="BL27" s="37"/>
      <c r="BM27" s="37"/>
      <c r="BN27" s="37"/>
      <c r="BO27" s="38"/>
      <c r="BP27" s="36">
        <f t="shared" si="56"/>
        <v>0</v>
      </c>
      <c r="BQ27" s="37"/>
      <c r="BR27" s="37"/>
      <c r="BS27" s="38"/>
      <c r="BT27" s="36"/>
      <c r="BU27" s="37"/>
      <c r="BV27" s="37"/>
      <c r="BW27" s="37"/>
      <c r="BX27" s="37"/>
      <c r="BY27" s="38"/>
      <c r="BZ27" s="7"/>
      <c r="CA27" s="48" t="str">
        <f t="shared" si="57"/>
        <v/>
      </c>
      <c r="CB27" s="34"/>
      <c r="CC27" s="49"/>
      <c r="CD27" s="50"/>
      <c r="CE27" s="50"/>
      <c r="CF27" s="8"/>
      <c r="CG27" s="39" t="str">
        <f t="shared" si="2"/>
        <v/>
      </c>
      <c r="CH27" s="37"/>
      <c r="CI27" s="37"/>
      <c r="CJ27" s="37"/>
      <c r="CK27" s="40"/>
      <c r="CL27" s="51"/>
      <c r="CM27" s="52"/>
      <c r="CN27" s="26"/>
      <c r="CP27" s="25">
        <f t="shared" si="3"/>
        <v>0</v>
      </c>
      <c r="CQ27" s="25">
        <f t="shared" si="4"/>
        <v>0</v>
      </c>
      <c r="CR27" s="25">
        <f t="shared" si="5"/>
        <v>0</v>
      </c>
      <c r="CS27" s="25">
        <f t="shared" si="6"/>
        <v>0</v>
      </c>
      <c r="CT27" s="25">
        <f t="shared" si="7"/>
        <v>0</v>
      </c>
      <c r="CU27" s="25">
        <f t="shared" si="8"/>
        <v>0</v>
      </c>
      <c r="CV27" s="25">
        <f t="shared" si="8"/>
        <v>0</v>
      </c>
      <c r="CW27" s="25">
        <f t="shared" si="9"/>
        <v>1</v>
      </c>
      <c r="CX27" s="25">
        <f t="shared" si="10"/>
        <v>0</v>
      </c>
      <c r="CY27" s="25">
        <f t="shared" si="11"/>
        <v>0</v>
      </c>
      <c r="CZ27" s="25">
        <f t="shared" si="58"/>
        <v>1</v>
      </c>
      <c r="DA27" s="25">
        <f t="shared" si="12"/>
        <v>0</v>
      </c>
      <c r="DB27" s="25">
        <f t="shared" si="13"/>
        <v>0</v>
      </c>
      <c r="DC27" s="25">
        <f t="shared" si="14"/>
        <v>1</v>
      </c>
      <c r="DD27" s="25">
        <f t="shared" si="15"/>
        <v>0</v>
      </c>
      <c r="DE27" s="25">
        <f t="shared" si="16"/>
        <v>0</v>
      </c>
      <c r="DF27" s="25">
        <f t="shared" si="17"/>
        <v>1</v>
      </c>
      <c r="DG27" s="25">
        <f t="shared" si="18"/>
        <v>0</v>
      </c>
      <c r="DH27" s="25">
        <f t="shared" si="18"/>
        <v>0</v>
      </c>
      <c r="DI27" s="25">
        <f t="shared" si="19"/>
        <v>1</v>
      </c>
      <c r="DJ27" s="25">
        <f t="shared" si="20"/>
        <v>0</v>
      </c>
      <c r="DK27" s="25">
        <f t="shared" si="21"/>
        <v>0</v>
      </c>
      <c r="DL27" s="25">
        <f t="shared" si="22"/>
        <v>1</v>
      </c>
      <c r="DM27" s="25">
        <f t="shared" si="23"/>
        <v>0</v>
      </c>
      <c r="DN27" s="25">
        <f t="shared" si="24"/>
        <v>0</v>
      </c>
      <c r="DO27" s="25">
        <f t="shared" si="25"/>
        <v>1</v>
      </c>
      <c r="DP27" s="25">
        <f t="shared" si="26"/>
        <v>0</v>
      </c>
      <c r="DQ27" s="25">
        <f t="shared" si="27"/>
        <v>0</v>
      </c>
      <c r="DR27" s="25">
        <f t="shared" si="28"/>
        <v>0</v>
      </c>
      <c r="DS27" s="25">
        <f t="shared" si="29"/>
        <v>0</v>
      </c>
      <c r="DT27" s="25">
        <f t="shared" si="30"/>
        <v>0</v>
      </c>
      <c r="DU27" s="25">
        <f t="shared" si="31"/>
        <v>0</v>
      </c>
      <c r="DV27" s="25">
        <f t="shared" si="32"/>
        <v>0</v>
      </c>
      <c r="DW27" s="25">
        <f t="shared" si="59"/>
        <v>0</v>
      </c>
      <c r="DX27" s="25">
        <f t="shared" si="59"/>
        <v>0</v>
      </c>
      <c r="DY27" s="25">
        <f t="shared" si="33"/>
        <v>1</v>
      </c>
      <c r="DZ27" s="25">
        <f t="shared" si="34"/>
        <v>0</v>
      </c>
      <c r="EA27" s="25">
        <f t="shared" si="35"/>
        <v>0</v>
      </c>
      <c r="EB27" s="25">
        <f t="shared" si="36"/>
        <v>1</v>
      </c>
      <c r="EC27" s="25">
        <f t="shared" si="37"/>
        <v>0</v>
      </c>
      <c r="ED27" s="25">
        <f t="shared" si="38"/>
        <v>0</v>
      </c>
      <c r="EE27" s="25">
        <f t="shared" si="39"/>
        <v>1</v>
      </c>
      <c r="EF27" s="25">
        <f t="shared" si="40"/>
        <v>0</v>
      </c>
      <c r="EG27" s="25">
        <f t="shared" si="41"/>
        <v>0</v>
      </c>
      <c r="EH27" s="25">
        <f t="shared" si="42"/>
        <v>1</v>
      </c>
      <c r="EI27" s="25">
        <f t="shared" si="43"/>
        <v>0</v>
      </c>
      <c r="EJ27" s="25">
        <f t="shared" si="43"/>
        <v>0</v>
      </c>
      <c r="EK27" s="25">
        <f t="shared" si="44"/>
        <v>1</v>
      </c>
      <c r="EL27" s="25">
        <f t="shared" si="45"/>
        <v>0</v>
      </c>
      <c r="EM27" s="25">
        <f t="shared" si="46"/>
        <v>0</v>
      </c>
      <c r="EN27" s="25">
        <f t="shared" si="47"/>
        <v>1</v>
      </c>
      <c r="EO27" s="25">
        <f t="shared" si="48"/>
        <v>0</v>
      </c>
      <c r="EP27" s="25">
        <f t="shared" si="49"/>
        <v>0</v>
      </c>
      <c r="EQ27" s="25">
        <f t="shared" si="50"/>
        <v>1</v>
      </c>
      <c r="ER27" s="25">
        <f t="shared" si="51"/>
        <v>0</v>
      </c>
      <c r="ES27" s="25">
        <f t="shared" si="52"/>
        <v>0</v>
      </c>
      <c r="EW27" s="12" t="s">
        <v>71</v>
      </c>
    </row>
    <row r="28" spans="1:153" s="9" customFormat="1" ht="27" customHeight="1">
      <c r="A28" s="23">
        <f t="shared" si="60"/>
        <v>4</v>
      </c>
      <c r="B28" s="23">
        <f t="shared" si="53"/>
        <v>14</v>
      </c>
      <c r="D28" s="66"/>
      <c r="E28" s="67"/>
      <c r="F28" s="67"/>
      <c r="G28" s="67"/>
      <c r="H28" s="68"/>
      <c r="I28" s="69"/>
      <c r="J28" s="69"/>
      <c r="K28" s="69"/>
      <c r="L28" s="69"/>
      <c r="M28" s="69"/>
      <c r="N28" s="69"/>
      <c r="O28" s="69"/>
      <c r="P28" s="69"/>
      <c r="Q28" s="70"/>
      <c r="R28" s="30"/>
      <c r="S28" s="31"/>
      <c r="T28" s="31"/>
      <c r="U28" s="31"/>
      <c r="V28" s="31"/>
      <c r="W28" s="32"/>
      <c r="X28" s="33">
        <f t="shared" si="54"/>
        <v>0</v>
      </c>
      <c r="Y28" s="34"/>
      <c r="Z28" s="34"/>
      <c r="AA28" s="35"/>
      <c r="AB28" s="36"/>
      <c r="AC28" s="37"/>
      <c r="AD28" s="37"/>
      <c r="AE28" s="37"/>
      <c r="AF28" s="37"/>
      <c r="AG28" s="38"/>
      <c r="AH28" s="7"/>
      <c r="AI28" s="39" t="str">
        <f t="shared" si="1"/>
        <v/>
      </c>
      <c r="AJ28" s="37"/>
      <c r="AK28" s="40"/>
      <c r="AL28" s="40"/>
      <c r="AM28" s="40"/>
      <c r="AN28" s="8"/>
      <c r="AO28" s="39" t="str">
        <f t="shared" si="55"/>
        <v/>
      </c>
      <c r="AP28" s="37"/>
      <c r="AQ28" s="37"/>
      <c r="AR28" s="37"/>
      <c r="AS28" s="40"/>
      <c r="AT28" s="40"/>
      <c r="AU28" s="41"/>
      <c r="AV28" s="71"/>
      <c r="AW28" s="72"/>
      <c r="AX28" s="72"/>
      <c r="AY28" s="73"/>
      <c r="AZ28" s="45"/>
      <c r="BA28" s="46"/>
      <c r="BB28" s="46"/>
      <c r="BC28" s="46"/>
      <c r="BD28" s="46"/>
      <c r="BE28" s="46"/>
      <c r="BF28" s="46"/>
      <c r="BG28" s="46"/>
      <c r="BH28" s="46"/>
      <c r="BI28" s="47"/>
      <c r="BJ28" s="36"/>
      <c r="BK28" s="37"/>
      <c r="BL28" s="37"/>
      <c r="BM28" s="37"/>
      <c r="BN28" s="37"/>
      <c r="BO28" s="38"/>
      <c r="BP28" s="36">
        <f t="shared" si="56"/>
        <v>0</v>
      </c>
      <c r="BQ28" s="37"/>
      <c r="BR28" s="37"/>
      <c r="BS28" s="38"/>
      <c r="BT28" s="36"/>
      <c r="BU28" s="37"/>
      <c r="BV28" s="37"/>
      <c r="BW28" s="37"/>
      <c r="BX28" s="37"/>
      <c r="BY28" s="38"/>
      <c r="BZ28" s="7"/>
      <c r="CA28" s="48" t="str">
        <f t="shared" si="57"/>
        <v/>
      </c>
      <c r="CB28" s="34"/>
      <c r="CC28" s="49"/>
      <c r="CD28" s="50"/>
      <c r="CE28" s="50"/>
      <c r="CF28" s="8"/>
      <c r="CG28" s="39" t="str">
        <f t="shared" si="2"/>
        <v/>
      </c>
      <c r="CH28" s="37"/>
      <c r="CI28" s="37"/>
      <c r="CJ28" s="37"/>
      <c r="CK28" s="40"/>
      <c r="CL28" s="51"/>
      <c r="CM28" s="52"/>
      <c r="CN28" s="26"/>
      <c r="CP28" s="25">
        <f t="shared" si="3"/>
        <v>0</v>
      </c>
      <c r="CQ28" s="25">
        <f t="shared" si="4"/>
        <v>0</v>
      </c>
      <c r="CR28" s="25">
        <f t="shared" si="5"/>
        <v>0</v>
      </c>
      <c r="CS28" s="25">
        <f t="shared" si="6"/>
        <v>0</v>
      </c>
      <c r="CT28" s="25">
        <f t="shared" si="7"/>
        <v>0</v>
      </c>
      <c r="CU28" s="25">
        <f t="shared" si="8"/>
        <v>0</v>
      </c>
      <c r="CV28" s="25">
        <f t="shared" si="8"/>
        <v>0</v>
      </c>
      <c r="CW28" s="25">
        <f t="shared" si="9"/>
        <v>1</v>
      </c>
      <c r="CX28" s="25">
        <f t="shared" si="10"/>
        <v>0</v>
      </c>
      <c r="CY28" s="25">
        <f t="shared" si="11"/>
        <v>0</v>
      </c>
      <c r="CZ28" s="25">
        <f t="shared" si="58"/>
        <v>1</v>
      </c>
      <c r="DA28" s="25">
        <f t="shared" si="12"/>
        <v>0</v>
      </c>
      <c r="DB28" s="25">
        <f t="shared" si="13"/>
        <v>0</v>
      </c>
      <c r="DC28" s="25">
        <f t="shared" si="14"/>
        <v>1</v>
      </c>
      <c r="DD28" s="25">
        <f t="shared" si="15"/>
        <v>0</v>
      </c>
      <c r="DE28" s="25">
        <f t="shared" si="16"/>
        <v>0</v>
      </c>
      <c r="DF28" s="25">
        <f t="shared" si="17"/>
        <v>1</v>
      </c>
      <c r="DG28" s="25">
        <f t="shared" si="18"/>
        <v>0</v>
      </c>
      <c r="DH28" s="25">
        <f t="shared" si="18"/>
        <v>0</v>
      </c>
      <c r="DI28" s="25">
        <f t="shared" si="19"/>
        <v>1</v>
      </c>
      <c r="DJ28" s="25">
        <f t="shared" si="20"/>
        <v>0</v>
      </c>
      <c r="DK28" s="25">
        <f t="shared" si="21"/>
        <v>0</v>
      </c>
      <c r="DL28" s="25">
        <f t="shared" si="22"/>
        <v>1</v>
      </c>
      <c r="DM28" s="25">
        <f t="shared" si="23"/>
        <v>0</v>
      </c>
      <c r="DN28" s="25">
        <f t="shared" si="24"/>
        <v>0</v>
      </c>
      <c r="DO28" s="25">
        <f t="shared" si="25"/>
        <v>1</v>
      </c>
      <c r="DP28" s="25">
        <f t="shared" si="26"/>
        <v>0</v>
      </c>
      <c r="DQ28" s="25">
        <f t="shared" si="27"/>
        <v>0</v>
      </c>
      <c r="DR28" s="25">
        <f t="shared" si="28"/>
        <v>0</v>
      </c>
      <c r="DS28" s="25">
        <f t="shared" si="29"/>
        <v>0</v>
      </c>
      <c r="DT28" s="25">
        <f t="shared" si="30"/>
        <v>0</v>
      </c>
      <c r="DU28" s="25">
        <f t="shared" si="31"/>
        <v>0</v>
      </c>
      <c r="DV28" s="25">
        <f t="shared" si="32"/>
        <v>0</v>
      </c>
      <c r="DW28" s="25">
        <f t="shared" si="59"/>
        <v>0</v>
      </c>
      <c r="DX28" s="25">
        <f t="shared" si="59"/>
        <v>0</v>
      </c>
      <c r="DY28" s="25">
        <f t="shared" si="33"/>
        <v>1</v>
      </c>
      <c r="DZ28" s="25">
        <f t="shared" si="34"/>
        <v>0</v>
      </c>
      <c r="EA28" s="25">
        <f t="shared" si="35"/>
        <v>0</v>
      </c>
      <c r="EB28" s="25">
        <f t="shared" si="36"/>
        <v>1</v>
      </c>
      <c r="EC28" s="25">
        <f t="shared" si="37"/>
        <v>0</v>
      </c>
      <c r="ED28" s="25">
        <f t="shared" si="38"/>
        <v>0</v>
      </c>
      <c r="EE28" s="25">
        <f t="shared" si="39"/>
        <v>1</v>
      </c>
      <c r="EF28" s="25">
        <f t="shared" si="40"/>
        <v>0</v>
      </c>
      <c r="EG28" s="25">
        <f t="shared" si="41"/>
        <v>0</v>
      </c>
      <c r="EH28" s="25">
        <f t="shared" si="42"/>
        <v>1</v>
      </c>
      <c r="EI28" s="25">
        <f t="shared" si="43"/>
        <v>0</v>
      </c>
      <c r="EJ28" s="25">
        <f t="shared" si="43"/>
        <v>0</v>
      </c>
      <c r="EK28" s="25">
        <f t="shared" si="44"/>
        <v>1</v>
      </c>
      <c r="EL28" s="25">
        <f t="shared" si="45"/>
        <v>0</v>
      </c>
      <c r="EM28" s="25">
        <f t="shared" si="46"/>
        <v>0</v>
      </c>
      <c r="EN28" s="25">
        <f t="shared" si="47"/>
        <v>1</v>
      </c>
      <c r="EO28" s="25">
        <f t="shared" si="48"/>
        <v>0</v>
      </c>
      <c r="EP28" s="25">
        <f t="shared" si="49"/>
        <v>0</v>
      </c>
      <c r="EQ28" s="25">
        <f t="shared" si="50"/>
        <v>1</v>
      </c>
      <c r="ER28" s="25">
        <f t="shared" si="51"/>
        <v>0</v>
      </c>
      <c r="ES28" s="25">
        <f t="shared" si="52"/>
        <v>0</v>
      </c>
      <c r="EW28" s="12" t="s">
        <v>72</v>
      </c>
    </row>
    <row r="29" spans="1:153" s="9" customFormat="1" ht="27" customHeight="1">
      <c r="A29" s="23">
        <f t="shared" si="60"/>
        <v>5</v>
      </c>
      <c r="B29" s="23">
        <f t="shared" si="53"/>
        <v>15</v>
      </c>
      <c r="D29" s="77"/>
      <c r="E29" s="78"/>
      <c r="F29" s="78"/>
      <c r="G29" s="78"/>
      <c r="H29" s="68"/>
      <c r="I29" s="69"/>
      <c r="J29" s="69"/>
      <c r="K29" s="69"/>
      <c r="L29" s="69"/>
      <c r="M29" s="69"/>
      <c r="N29" s="69"/>
      <c r="O29" s="69"/>
      <c r="P29" s="69"/>
      <c r="Q29" s="70"/>
      <c r="R29" s="30"/>
      <c r="S29" s="31"/>
      <c r="T29" s="31"/>
      <c r="U29" s="31"/>
      <c r="V29" s="31"/>
      <c r="W29" s="32"/>
      <c r="X29" s="33">
        <f t="shared" si="54"/>
        <v>0</v>
      </c>
      <c r="Y29" s="34"/>
      <c r="Z29" s="34"/>
      <c r="AA29" s="35"/>
      <c r="AB29" s="36"/>
      <c r="AC29" s="37"/>
      <c r="AD29" s="37"/>
      <c r="AE29" s="37"/>
      <c r="AF29" s="37"/>
      <c r="AG29" s="38"/>
      <c r="AH29" s="7"/>
      <c r="AI29" s="39" t="str">
        <f t="shared" si="1"/>
        <v/>
      </c>
      <c r="AJ29" s="37"/>
      <c r="AK29" s="40"/>
      <c r="AL29" s="40"/>
      <c r="AM29" s="40"/>
      <c r="AN29" s="8"/>
      <c r="AO29" s="39" t="str">
        <f t="shared" si="55"/>
        <v/>
      </c>
      <c r="AP29" s="37"/>
      <c r="AQ29" s="37"/>
      <c r="AR29" s="37"/>
      <c r="AS29" s="40"/>
      <c r="AT29" s="40"/>
      <c r="AU29" s="41"/>
      <c r="AV29" s="42"/>
      <c r="AW29" s="43"/>
      <c r="AX29" s="43"/>
      <c r="AY29" s="44"/>
      <c r="AZ29" s="45"/>
      <c r="BA29" s="46"/>
      <c r="BB29" s="46"/>
      <c r="BC29" s="46"/>
      <c r="BD29" s="46"/>
      <c r="BE29" s="46"/>
      <c r="BF29" s="46"/>
      <c r="BG29" s="46"/>
      <c r="BH29" s="46"/>
      <c r="BI29" s="47"/>
      <c r="BJ29" s="36"/>
      <c r="BK29" s="37"/>
      <c r="BL29" s="37"/>
      <c r="BM29" s="37"/>
      <c r="BN29" s="37"/>
      <c r="BO29" s="38"/>
      <c r="BP29" s="36">
        <f t="shared" si="56"/>
        <v>0</v>
      </c>
      <c r="BQ29" s="37"/>
      <c r="BR29" s="37"/>
      <c r="BS29" s="38"/>
      <c r="BT29" s="36"/>
      <c r="BU29" s="37"/>
      <c r="BV29" s="37"/>
      <c r="BW29" s="37"/>
      <c r="BX29" s="37"/>
      <c r="BY29" s="38"/>
      <c r="BZ29" s="7"/>
      <c r="CA29" s="48" t="str">
        <f t="shared" si="57"/>
        <v/>
      </c>
      <c r="CB29" s="34"/>
      <c r="CC29" s="49"/>
      <c r="CD29" s="50"/>
      <c r="CE29" s="50"/>
      <c r="CF29" s="8"/>
      <c r="CG29" s="39" t="str">
        <f t="shared" si="2"/>
        <v/>
      </c>
      <c r="CH29" s="37"/>
      <c r="CI29" s="37"/>
      <c r="CJ29" s="37"/>
      <c r="CK29" s="40"/>
      <c r="CL29" s="51"/>
      <c r="CM29" s="52"/>
      <c r="CN29" s="26"/>
      <c r="CP29" s="25">
        <f t="shared" si="3"/>
        <v>0</v>
      </c>
      <c r="CQ29" s="25">
        <f t="shared" si="4"/>
        <v>0</v>
      </c>
      <c r="CR29" s="25">
        <f t="shared" si="5"/>
        <v>0</v>
      </c>
      <c r="CS29" s="25">
        <f t="shared" si="6"/>
        <v>0</v>
      </c>
      <c r="CT29" s="25">
        <f t="shared" si="7"/>
        <v>0</v>
      </c>
      <c r="CU29" s="25">
        <f t="shared" si="8"/>
        <v>0</v>
      </c>
      <c r="CV29" s="25">
        <f t="shared" si="8"/>
        <v>0</v>
      </c>
      <c r="CW29" s="25">
        <f t="shared" si="9"/>
        <v>1</v>
      </c>
      <c r="CX29" s="25">
        <f t="shared" si="10"/>
        <v>0</v>
      </c>
      <c r="CY29" s="25">
        <f t="shared" si="11"/>
        <v>0</v>
      </c>
      <c r="CZ29" s="25">
        <f t="shared" si="58"/>
        <v>1</v>
      </c>
      <c r="DA29" s="25">
        <f t="shared" si="12"/>
        <v>0</v>
      </c>
      <c r="DB29" s="25">
        <f t="shared" si="13"/>
        <v>0</v>
      </c>
      <c r="DC29" s="25">
        <f t="shared" si="14"/>
        <v>1</v>
      </c>
      <c r="DD29" s="25">
        <f t="shared" si="15"/>
        <v>0</v>
      </c>
      <c r="DE29" s="25">
        <f t="shared" si="16"/>
        <v>0</v>
      </c>
      <c r="DF29" s="25">
        <f t="shared" si="17"/>
        <v>1</v>
      </c>
      <c r="DG29" s="25">
        <f t="shared" si="18"/>
        <v>0</v>
      </c>
      <c r="DH29" s="25">
        <f t="shared" si="18"/>
        <v>0</v>
      </c>
      <c r="DI29" s="25">
        <f t="shared" si="19"/>
        <v>1</v>
      </c>
      <c r="DJ29" s="25">
        <f t="shared" si="20"/>
        <v>0</v>
      </c>
      <c r="DK29" s="25">
        <f t="shared" si="21"/>
        <v>0</v>
      </c>
      <c r="DL29" s="25">
        <f t="shared" si="22"/>
        <v>1</v>
      </c>
      <c r="DM29" s="25">
        <f t="shared" si="23"/>
        <v>0</v>
      </c>
      <c r="DN29" s="25">
        <f t="shared" si="24"/>
        <v>0</v>
      </c>
      <c r="DO29" s="25">
        <f t="shared" si="25"/>
        <v>1</v>
      </c>
      <c r="DP29" s="25">
        <f t="shared" si="26"/>
        <v>0</v>
      </c>
      <c r="DQ29" s="25">
        <f t="shared" si="27"/>
        <v>0</v>
      </c>
      <c r="DR29" s="25">
        <f t="shared" si="28"/>
        <v>0</v>
      </c>
      <c r="DS29" s="25">
        <f t="shared" si="29"/>
        <v>0</v>
      </c>
      <c r="DT29" s="25">
        <f t="shared" si="30"/>
        <v>0</v>
      </c>
      <c r="DU29" s="25">
        <f t="shared" si="31"/>
        <v>0</v>
      </c>
      <c r="DV29" s="25">
        <f t="shared" si="32"/>
        <v>0</v>
      </c>
      <c r="DW29" s="25">
        <f t="shared" si="59"/>
        <v>0</v>
      </c>
      <c r="DX29" s="25">
        <f t="shared" si="59"/>
        <v>0</v>
      </c>
      <c r="DY29" s="25">
        <f t="shared" si="33"/>
        <v>1</v>
      </c>
      <c r="DZ29" s="25">
        <f t="shared" si="34"/>
        <v>0</v>
      </c>
      <c r="EA29" s="25">
        <f t="shared" si="35"/>
        <v>0</v>
      </c>
      <c r="EB29" s="25">
        <f t="shared" si="36"/>
        <v>1</v>
      </c>
      <c r="EC29" s="25">
        <f t="shared" si="37"/>
        <v>0</v>
      </c>
      <c r="ED29" s="25">
        <f t="shared" si="38"/>
        <v>0</v>
      </c>
      <c r="EE29" s="25">
        <f t="shared" si="39"/>
        <v>1</v>
      </c>
      <c r="EF29" s="25">
        <f t="shared" si="40"/>
        <v>0</v>
      </c>
      <c r="EG29" s="25">
        <f t="shared" si="41"/>
        <v>0</v>
      </c>
      <c r="EH29" s="25">
        <f t="shared" si="42"/>
        <v>1</v>
      </c>
      <c r="EI29" s="25">
        <f t="shared" si="43"/>
        <v>0</v>
      </c>
      <c r="EJ29" s="25">
        <f t="shared" si="43"/>
        <v>0</v>
      </c>
      <c r="EK29" s="25">
        <f t="shared" si="44"/>
        <v>1</v>
      </c>
      <c r="EL29" s="25">
        <f t="shared" si="45"/>
        <v>0</v>
      </c>
      <c r="EM29" s="25">
        <f t="shared" si="46"/>
        <v>0</v>
      </c>
      <c r="EN29" s="25">
        <f t="shared" si="47"/>
        <v>1</v>
      </c>
      <c r="EO29" s="25">
        <f t="shared" si="48"/>
        <v>0</v>
      </c>
      <c r="EP29" s="25">
        <f t="shared" si="49"/>
        <v>0</v>
      </c>
      <c r="EQ29" s="25">
        <f t="shared" si="50"/>
        <v>1</v>
      </c>
      <c r="ER29" s="25">
        <f t="shared" si="51"/>
        <v>0</v>
      </c>
      <c r="ES29" s="25">
        <f t="shared" si="52"/>
        <v>0</v>
      </c>
      <c r="EW29" s="12" t="s">
        <v>73</v>
      </c>
    </row>
    <row r="30" spans="1:153" s="9" customFormat="1" ht="27" customHeight="1">
      <c r="A30" s="23">
        <f t="shared" si="60"/>
        <v>6</v>
      </c>
      <c r="B30" s="23">
        <f t="shared" si="53"/>
        <v>16</v>
      </c>
      <c r="D30" s="66"/>
      <c r="E30" s="67"/>
      <c r="F30" s="67"/>
      <c r="G30" s="67"/>
      <c r="H30" s="68"/>
      <c r="I30" s="69"/>
      <c r="J30" s="69"/>
      <c r="K30" s="69"/>
      <c r="L30" s="69"/>
      <c r="M30" s="69"/>
      <c r="N30" s="69"/>
      <c r="O30" s="69"/>
      <c r="P30" s="69"/>
      <c r="Q30" s="70"/>
      <c r="R30" s="30"/>
      <c r="S30" s="31"/>
      <c r="T30" s="31"/>
      <c r="U30" s="31"/>
      <c r="V30" s="31"/>
      <c r="W30" s="32"/>
      <c r="X30" s="33">
        <f t="shared" si="54"/>
        <v>0</v>
      </c>
      <c r="Y30" s="34"/>
      <c r="Z30" s="34"/>
      <c r="AA30" s="35"/>
      <c r="AB30" s="36"/>
      <c r="AC30" s="37"/>
      <c r="AD30" s="37"/>
      <c r="AE30" s="37"/>
      <c r="AF30" s="37"/>
      <c r="AG30" s="38"/>
      <c r="AH30" s="7"/>
      <c r="AI30" s="39" t="str">
        <f t="shared" si="1"/>
        <v/>
      </c>
      <c r="AJ30" s="37"/>
      <c r="AK30" s="40"/>
      <c r="AL30" s="40"/>
      <c r="AM30" s="40"/>
      <c r="AN30" s="8"/>
      <c r="AO30" s="39" t="str">
        <f t="shared" si="55"/>
        <v/>
      </c>
      <c r="AP30" s="37"/>
      <c r="AQ30" s="37"/>
      <c r="AR30" s="37"/>
      <c r="AS30" s="40"/>
      <c r="AT30" s="40"/>
      <c r="AU30" s="41"/>
      <c r="AV30" s="42"/>
      <c r="AW30" s="43"/>
      <c r="AX30" s="43"/>
      <c r="AY30" s="44"/>
      <c r="AZ30" s="45"/>
      <c r="BA30" s="46"/>
      <c r="BB30" s="46"/>
      <c r="BC30" s="46"/>
      <c r="BD30" s="46"/>
      <c r="BE30" s="46"/>
      <c r="BF30" s="46"/>
      <c r="BG30" s="46"/>
      <c r="BH30" s="46"/>
      <c r="BI30" s="47"/>
      <c r="BJ30" s="36"/>
      <c r="BK30" s="37"/>
      <c r="BL30" s="37"/>
      <c r="BM30" s="37"/>
      <c r="BN30" s="37"/>
      <c r="BO30" s="38"/>
      <c r="BP30" s="36">
        <f t="shared" si="56"/>
        <v>0</v>
      </c>
      <c r="BQ30" s="37"/>
      <c r="BR30" s="37"/>
      <c r="BS30" s="38"/>
      <c r="BT30" s="36"/>
      <c r="BU30" s="37"/>
      <c r="BV30" s="37"/>
      <c r="BW30" s="37"/>
      <c r="BX30" s="37"/>
      <c r="BY30" s="38"/>
      <c r="BZ30" s="7"/>
      <c r="CA30" s="48" t="str">
        <f t="shared" si="57"/>
        <v/>
      </c>
      <c r="CB30" s="34"/>
      <c r="CC30" s="49"/>
      <c r="CD30" s="50"/>
      <c r="CE30" s="50"/>
      <c r="CF30" s="8"/>
      <c r="CG30" s="39" t="str">
        <f t="shared" si="2"/>
        <v/>
      </c>
      <c r="CH30" s="37"/>
      <c r="CI30" s="37"/>
      <c r="CJ30" s="37"/>
      <c r="CK30" s="40"/>
      <c r="CL30" s="51"/>
      <c r="CM30" s="52"/>
      <c r="CN30" s="26"/>
      <c r="CP30" s="25">
        <f t="shared" si="3"/>
        <v>0</v>
      </c>
      <c r="CQ30" s="25">
        <f t="shared" si="4"/>
        <v>0</v>
      </c>
      <c r="CR30" s="25">
        <f t="shared" si="5"/>
        <v>0</v>
      </c>
      <c r="CS30" s="25">
        <f t="shared" si="6"/>
        <v>0</v>
      </c>
      <c r="CT30" s="25">
        <f t="shared" si="7"/>
        <v>0</v>
      </c>
      <c r="CU30" s="25">
        <f t="shared" si="8"/>
        <v>0</v>
      </c>
      <c r="CV30" s="25">
        <f t="shared" si="8"/>
        <v>0</v>
      </c>
      <c r="CW30" s="25">
        <f t="shared" si="9"/>
        <v>1</v>
      </c>
      <c r="CX30" s="25">
        <f t="shared" si="10"/>
        <v>0</v>
      </c>
      <c r="CY30" s="25">
        <f t="shared" si="11"/>
        <v>0</v>
      </c>
      <c r="CZ30" s="25">
        <f t="shared" si="58"/>
        <v>1</v>
      </c>
      <c r="DA30" s="25">
        <f t="shared" si="12"/>
        <v>0</v>
      </c>
      <c r="DB30" s="25">
        <f t="shared" si="13"/>
        <v>0</v>
      </c>
      <c r="DC30" s="25">
        <f t="shared" si="14"/>
        <v>1</v>
      </c>
      <c r="DD30" s="25">
        <f t="shared" si="15"/>
        <v>0</v>
      </c>
      <c r="DE30" s="25">
        <f t="shared" si="16"/>
        <v>0</v>
      </c>
      <c r="DF30" s="25">
        <f t="shared" si="17"/>
        <v>1</v>
      </c>
      <c r="DG30" s="25">
        <f t="shared" si="18"/>
        <v>0</v>
      </c>
      <c r="DH30" s="25">
        <f t="shared" si="18"/>
        <v>0</v>
      </c>
      <c r="DI30" s="25">
        <f t="shared" si="19"/>
        <v>1</v>
      </c>
      <c r="DJ30" s="25">
        <f t="shared" si="20"/>
        <v>0</v>
      </c>
      <c r="DK30" s="25">
        <f t="shared" si="21"/>
        <v>0</v>
      </c>
      <c r="DL30" s="25">
        <f t="shared" si="22"/>
        <v>1</v>
      </c>
      <c r="DM30" s="25">
        <f t="shared" si="23"/>
        <v>0</v>
      </c>
      <c r="DN30" s="25">
        <f t="shared" si="24"/>
        <v>0</v>
      </c>
      <c r="DO30" s="25">
        <f t="shared" si="25"/>
        <v>1</v>
      </c>
      <c r="DP30" s="25">
        <f t="shared" si="26"/>
        <v>0</v>
      </c>
      <c r="DQ30" s="25">
        <f t="shared" si="27"/>
        <v>0</v>
      </c>
      <c r="DR30" s="25">
        <f t="shared" si="28"/>
        <v>0</v>
      </c>
      <c r="DS30" s="25">
        <f t="shared" si="29"/>
        <v>0</v>
      </c>
      <c r="DT30" s="25">
        <f t="shared" si="30"/>
        <v>0</v>
      </c>
      <c r="DU30" s="25">
        <f t="shared" si="31"/>
        <v>0</v>
      </c>
      <c r="DV30" s="25">
        <f t="shared" si="32"/>
        <v>0</v>
      </c>
      <c r="DW30" s="25">
        <f t="shared" si="59"/>
        <v>0</v>
      </c>
      <c r="DX30" s="25">
        <f t="shared" si="59"/>
        <v>0</v>
      </c>
      <c r="DY30" s="25">
        <f t="shared" si="33"/>
        <v>1</v>
      </c>
      <c r="DZ30" s="25">
        <f t="shared" si="34"/>
        <v>0</v>
      </c>
      <c r="EA30" s="25">
        <f t="shared" si="35"/>
        <v>0</v>
      </c>
      <c r="EB30" s="25">
        <f t="shared" si="36"/>
        <v>1</v>
      </c>
      <c r="EC30" s="25">
        <f t="shared" si="37"/>
        <v>0</v>
      </c>
      <c r="ED30" s="25">
        <f t="shared" si="38"/>
        <v>0</v>
      </c>
      <c r="EE30" s="25">
        <f t="shared" si="39"/>
        <v>1</v>
      </c>
      <c r="EF30" s="25">
        <f t="shared" si="40"/>
        <v>0</v>
      </c>
      <c r="EG30" s="25">
        <f t="shared" si="41"/>
        <v>0</v>
      </c>
      <c r="EH30" s="25">
        <f t="shared" si="42"/>
        <v>1</v>
      </c>
      <c r="EI30" s="25">
        <f t="shared" si="43"/>
        <v>0</v>
      </c>
      <c r="EJ30" s="25">
        <f t="shared" si="43"/>
        <v>0</v>
      </c>
      <c r="EK30" s="25">
        <f t="shared" si="44"/>
        <v>1</v>
      </c>
      <c r="EL30" s="25">
        <f t="shared" si="45"/>
        <v>0</v>
      </c>
      <c r="EM30" s="25">
        <f t="shared" si="46"/>
        <v>0</v>
      </c>
      <c r="EN30" s="25">
        <f t="shared" si="47"/>
        <v>1</v>
      </c>
      <c r="EO30" s="25">
        <f t="shared" si="48"/>
        <v>0</v>
      </c>
      <c r="EP30" s="25">
        <f t="shared" si="49"/>
        <v>0</v>
      </c>
      <c r="EQ30" s="25">
        <f t="shared" si="50"/>
        <v>1</v>
      </c>
      <c r="ER30" s="25">
        <f t="shared" si="51"/>
        <v>0</v>
      </c>
      <c r="ES30" s="25">
        <f t="shared" si="52"/>
        <v>0</v>
      </c>
      <c r="EW30" s="12" t="s">
        <v>74</v>
      </c>
    </row>
    <row r="31" spans="1:153" s="9" customFormat="1" ht="27" customHeight="1">
      <c r="A31" s="23">
        <f t="shared" si="60"/>
        <v>7</v>
      </c>
      <c r="B31" s="23">
        <f t="shared" si="53"/>
        <v>17</v>
      </c>
      <c r="D31" s="66"/>
      <c r="E31" s="67"/>
      <c r="F31" s="67"/>
      <c r="G31" s="67"/>
      <c r="H31" s="68"/>
      <c r="I31" s="69"/>
      <c r="J31" s="69"/>
      <c r="K31" s="69"/>
      <c r="L31" s="69"/>
      <c r="M31" s="69"/>
      <c r="N31" s="69"/>
      <c r="O31" s="69"/>
      <c r="P31" s="69"/>
      <c r="Q31" s="70"/>
      <c r="R31" s="30"/>
      <c r="S31" s="31"/>
      <c r="T31" s="31"/>
      <c r="U31" s="31"/>
      <c r="V31" s="31"/>
      <c r="W31" s="32"/>
      <c r="X31" s="33">
        <f t="shared" si="54"/>
        <v>0</v>
      </c>
      <c r="Y31" s="34"/>
      <c r="Z31" s="34"/>
      <c r="AA31" s="35"/>
      <c r="AB31" s="36"/>
      <c r="AC31" s="37"/>
      <c r="AD31" s="37"/>
      <c r="AE31" s="37"/>
      <c r="AF31" s="37"/>
      <c r="AG31" s="38"/>
      <c r="AH31" s="7"/>
      <c r="AI31" s="39" t="str">
        <f t="shared" si="1"/>
        <v/>
      </c>
      <c r="AJ31" s="37"/>
      <c r="AK31" s="40"/>
      <c r="AL31" s="40"/>
      <c r="AM31" s="40"/>
      <c r="AN31" s="8"/>
      <c r="AO31" s="39" t="str">
        <f t="shared" si="55"/>
        <v/>
      </c>
      <c r="AP31" s="37"/>
      <c r="AQ31" s="37"/>
      <c r="AR31" s="37"/>
      <c r="AS31" s="40"/>
      <c r="AT31" s="40"/>
      <c r="AU31" s="41"/>
      <c r="AV31" s="71"/>
      <c r="AW31" s="72"/>
      <c r="AX31" s="72"/>
      <c r="AY31" s="73"/>
      <c r="AZ31" s="45"/>
      <c r="BA31" s="46"/>
      <c r="BB31" s="46"/>
      <c r="BC31" s="46"/>
      <c r="BD31" s="46"/>
      <c r="BE31" s="46"/>
      <c r="BF31" s="46"/>
      <c r="BG31" s="46"/>
      <c r="BH31" s="46"/>
      <c r="BI31" s="47"/>
      <c r="BJ31" s="36"/>
      <c r="BK31" s="37"/>
      <c r="BL31" s="37"/>
      <c r="BM31" s="37"/>
      <c r="BN31" s="37"/>
      <c r="BO31" s="38"/>
      <c r="BP31" s="36">
        <f t="shared" si="56"/>
        <v>0</v>
      </c>
      <c r="BQ31" s="37"/>
      <c r="BR31" s="37"/>
      <c r="BS31" s="38"/>
      <c r="BT31" s="36"/>
      <c r="BU31" s="37"/>
      <c r="BV31" s="37"/>
      <c r="BW31" s="37"/>
      <c r="BX31" s="37"/>
      <c r="BY31" s="38"/>
      <c r="BZ31" s="7"/>
      <c r="CA31" s="48" t="str">
        <f t="shared" si="57"/>
        <v/>
      </c>
      <c r="CB31" s="34"/>
      <c r="CC31" s="49"/>
      <c r="CD31" s="50"/>
      <c r="CE31" s="50"/>
      <c r="CF31" s="8"/>
      <c r="CG31" s="39" t="str">
        <f t="shared" si="2"/>
        <v/>
      </c>
      <c r="CH31" s="37"/>
      <c r="CI31" s="37"/>
      <c r="CJ31" s="37"/>
      <c r="CK31" s="40"/>
      <c r="CL31" s="51"/>
      <c r="CM31" s="52"/>
      <c r="CN31" s="26"/>
      <c r="CP31" s="25">
        <f t="shared" si="3"/>
        <v>0</v>
      </c>
      <c r="CQ31" s="25">
        <f t="shared" si="4"/>
        <v>0</v>
      </c>
      <c r="CR31" s="25">
        <f t="shared" si="5"/>
        <v>0</v>
      </c>
      <c r="CS31" s="25">
        <f t="shared" si="6"/>
        <v>0</v>
      </c>
      <c r="CT31" s="25">
        <f t="shared" si="7"/>
        <v>0</v>
      </c>
      <c r="CU31" s="25">
        <f t="shared" si="8"/>
        <v>0</v>
      </c>
      <c r="CV31" s="25">
        <f t="shared" si="8"/>
        <v>0</v>
      </c>
      <c r="CW31" s="25">
        <f t="shared" si="9"/>
        <v>1</v>
      </c>
      <c r="CX31" s="25">
        <f t="shared" si="10"/>
        <v>0</v>
      </c>
      <c r="CY31" s="25">
        <f t="shared" si="11"/>
        <v>0</v>
      </c>
      <c r="CZ31" s="25">
        <f t="shared" si="58"/>
        <v>1</v>
      </c>
      <c r="DA31" s="25">
        <f t="shared" si="12"/>
        <v>0</v>
      </c>
      <c r="DB31" s="25">
        <f t="shared" si="13"/>
        <v>0</v>
      </c>
      <c r="DC31" s="25">
        <f t="shared" si="14"/>
        <v>1</v>
      </c>
      <c r="DD31" s="25">
        <f t="shared" si="15"/>
        <v>0</v>
      </c>
      <c r="DE31" s="25">
        <f t="shared" si="16"/>
        <v>0</v>
      </c>
      <c r="DF31" s="25">
        <f t="shared" si="17"/>
        <v>1</v>
      </c>
      <c r="DG31" s="25">
        <f t="shared" si="18"/>
        <v>0</v>
      </c>
      <c r="DH31" s="25">
        <f t="shared" si="18"/>
        <v>0</v>
      </c>
      <c r="DI31" s="25">
        <f t="shared" si="19"/>
        <v>1</v>
      </c>
      <c r="DJ31" s="25">
        <f t="shared" si="20"/>
        <v>0</v>
      </c>
      <c r="DK31" s="25">
        <f t="shared" si="21"/>
        <v>0</v>
      </c>
      <c r="DL31" s="25">
        <f t="shared" si="22"/>
        <v>1</v>
      </c>
      <c r="DM31" s="25">
        <f t="shared" si="23"/>
        <v>0</v>
      </c>
      <c r="DN31" s="25">
        <f t="shared" si="24"/>
        <v>0</v>
      </c>
      <c r="DO31" s="25">
        <f t="shared" si="25"/>
        <v>1</v>
      </c>
      <c r="DP31" s="25">
        <f t="shared" si="26"/>
        <v>0</v>
      </c>
      <c r="DQ31" s="25">
        <f t="shared" si="27"/>
        <v>0</v>
      </c>
      <c r="DR31" s="25">
        <f t="shared" si="28"/>
        <v>0</v>
      </c>
      <c r="DS31" s="25">
        <f t="shared" si="29"/>
        <v>0</v>
      </c>
      <c r="DT31" s="25">
        <f t="shared" si="30"/>
        <v>0</v>
      </c>
      <c r="DU31" s="25">
        <f t="shared" si="31"/>
        <v>0</v>
      </c>
      <c r="DV31" s="25">
        <f t="shared" si="32"/>
        <v>0</v>
      </c>
      <c r="DW31" s="25">
        <f t="shared" si="59"/>
        <v>0</v>
      </c>
      <c r="DX31" s="25">
        <f t="shared" si="59"/>
        <v>0</v>
      </c>
      <c r="DY31" s="25">
        <f t="shared" si="33"/>
        <v>1</v>
      </c>
      <c r="DZ31" s="25">
        <f t="shared" si="34"/>
        <v>0</v>
      </c>
      <c r="EA31" s="25">
        <f t="shared" si="35"/>
        <v>0</v>
      </c>
      <c r="EB31" s="25">
        <f t="shared" si="36"/>
        <v>1</v>
      </c>
      <c r="EC31" s="25">
        <f t="shared" si="37"/>
        <v>0</v>
      </c>
      <c r="ED31" s="25">
        <f t="shared" si="38"/>
        <v>0</v>
      </c>
      <c r="EE31" s="25">
        <f t="shared" si="39"/>
        <v>1</v>
      </c>
      <c r="EF31" s="25">
        <f t="shared" si="40"/>
        <v>0</v>
      </c>
      <c r="EG31" s="25">
        <f t="shared" si="41"/>
        <v>0</v>
      </c>
      <c r="EH31" s="25">
        <f t="shared" si="42"/>
        <v>1</v>
      </c>
      <c r="EI31" s="25">
        <f t="shared" si="43"/>
        <v>0</v>
      </c>
      <c r="EJ31" s="25">
        <f t="shared" si="43"/>
        <v>0</v>
      </c>
      <c r="EK31" s="25">
        <f t="shared" si="44"/>
        <v>1</v>
      </c>
      <c r="EL31" s="25">
        <f t="shared" si="45"/>
        <v>0</v>
      </c>
      <c r="EM31" s="25">
        <f t="shared" si="46"/>
        <v>0</v>
      </c>
      <c r="EN31" s="25">
        <f t="shared" si="47"/>
        <v>1</v>
      </c>
      <c r="EO31" s="25">
        <f t="shared" si="48"/>
        <v>0</v>
      </c>
      <c r="EP31" s="25">
        <f t="shared" si="49"/>
        <v>0</v>
      </c>
      <c r="EQ31" s="25">
        <f t="shared" si="50"/>
        <v>1</v>
      </c>
      <c r="ER31" s="25">
        <f t="shared" si="51"/>
        <v>0</v>
      </c>
      <c r="ES31" s="25">
        <f t="shared" si="52"/>
        <v>0</v>
      </c>
      <c r="EW31" s="12" t="s">
        <v>75</v>
      </c>
    </row>
    <row r="32" spans="1:153" s="9" customFormat="1" ht="27" customHeight="1">
      <c r="A32" s="23">
        <f t="shared" si="60"/>
        <v>8</v>
      </c>
      <c r="B32" s="23">
        <f t="shared" si="53"/>
        <v>18</v>
      </c>
      <c r="D32" s="66"/>
      <c r="E32" s="67"/>
      <c r="F32" s="67"/>
      <c r="G32" s="67"/>
      <c r="H32" s="68"/>
      <c r="I32" s="69"/>
      <c r="J32" s="69"/>
      <c r="K32" s="69"/>
      <c r="L32" s="69"/>
      <c r="M32" s="69"/>
      <c r="N32" s="69"/>
      <c r="O32" s="69"/>
      <c r="P32" s="69"/>
      <c r="Q32" s="70"/>
      <c r="R32" s="30"/>
      <c r="S32" s="31"/>
      <c r="T32" s="31"/>
      <c r="U32" s="31"/>
      <c r="V32" s="31"/>
      <c r="W32" s="32"/>
      <c r="X32" s="33">
        <f t="shared" si="54"/>
        <v>0</v>
      </c>
      <c r="Y32" s="34"/>
      <c r="Z32" s="34"/>
      <c r="AA32" s="35"/>
      <c r="AB32" s="36"/>
      <c r="AC32" s="37"/>
      <c r="AD32" s="37"/>
      <c r="AE32" s="37"/>
      <c r="AF32" s="37"/>
      <c r="AG32" s="38"/>
      <c r="AH32" s="7"/>
      <c r="AI32" s="39" t="str">
        <f t="shared" si="1"/>
        <v/>
      </c>
      <c r="AJ32" s="37"/>
      <c r="AK32" s="40"/>
      <c r="AL32" s="40"/>
      <c r="AM32" s="40"/>
      <c r="AN32" s="8"/>
      <c r="AO32" s="39" t="str">
        <f t="shared" si="55"/>
        <v/>
      </c>
      <c r="AP32" s="37"/>
      <c r="AQ32" s="37"/>
      <c r="AR32" s="37"/>
      <c r="AS32" s="40"/>
      <c r="AT32" s="40"/>
      <c r="AU32" s="41"/>
      <c r="AV32" s="42"/>
      <c r="AW32" s="43"/>
      <c r="AX32" s="43"/>
      <c r="AY32" s="44"/>
      <c r="AZ32" s="45"/>
      <c r="BA32" s="46"/>
      <c r="BB32" s="46"/>
      <c r="BC32" s="46"/>
      <c r="BD32" s="46"/>
      <c r="BE32" s="46"/>
      <c r="BF32" s="46"/>
      <c r="BG32" s="46"/>
      <c r="BH32" s="46"/>
      <c r="BI32" s="47"/>
      <c r="BJ32" s="36"/>
      <c r="BK32" s="37"/>
      <c r="BL32" s="37"/>
      <c r="BM32" s="37"/>
      <c r="BN32" s="37"/>
      <c r="BO32" s="38"/>
      <c r="BP32" s="36">
        <f t="shared" si="56"/>
        <v>0</v>
      </c>
      <c r="BQ32" s="37"/>
      <c r="BR32" s="37"/>
      <c r="BS32" s="38"/>
      <c r="BT32" s="36"/>
      <c r="BU32" s="37"/>
      <c r="BV32" s="37"/>
      <c r="BW32" s="37"/>
      <c r="BX32" s="37"/>
      <c r="BY32" s="38"/>
      <c r="BZ32" s="7"/>
      <c r="CA32" s="48" t="str">
        <f t="shared" si="57"/>
        <v/>
      </c>
      <c r="CB32" s="34"/>
      <c r="CC32" s="49"/>
      <c r="CD32" s="50"/>
      <c r="CE32" s="50"/>
      <c r="CF32" s="8"/>
      <c r="CG32" s="39" t="str">
        <f t="shared" si="2"/>
        <v/>
      </c>
      <c r="CH32" s="37"/>
      <c r="CI32" s="37"/>
      <c r="CJ32" s="37"/>
      <c r="CK32" s="40"/>
      <c r="CL32" s="51"/>
      <c r="CM32" s="52"/>
      <c r="CN32" s="26"/>
      <c r="CP32" s="25">
        <f t="shared" si="3"/>
        <v>0</v>
      </c>
      <c r="CQ32" s="25">
        <f t="shared" si="4"/>
        <v>0</v>
      </c>
      <c r="CR32" s="25">
        <f t="shared" si="5"/>
        <v>0</v>
      </c>
      <c r="CS32" s="25">
        <f t="shared" si="6"/>
        <v>0</v>
      </c>
      <c r="CT32" s="25">
        <f t="shared" si="7"/>
        <v>0</v>
      </c>
      <c r="CU32" s="25">
        <f t="shared" si="8"/>
        <v>0</v>
      </c>
      <c r="CV32" s="25">
        <f t="shared" si="8"/>
        <v>0</v>
      </c>
      <c r="CW32" s="25">
        <f t="shared" si="9"/>
        <v>1</v>
      </c>
      <c r="CX32" s="25">
        <f t="shared" si="10"/>
        <v>0</v>
      </c>
      <c r="CY32" s="25">
        <f t="shared" si="11"/>
        <v>0</v>
      </c>
      <c r="CZ32" s="25">
        <f t="shared" si="58"/>
        <v>1</v>
      </c>
      <c r="DA32" s="25">
        <f t="shared" si="12"/>
        <v>0</v>
      </c>
      <c r="DB32" s="25">
        <f t="shared" si="13"/>
        <v>0</v>
      </c>
      <c r="DC32" s="25">
        <f t="shared" si="14"/>
        <v>1</v>
      </c>
      <c r="DD32" s="25">
        <f t="shared" si="15"/>
        <v>0</v>
      </c>
      <c r="DE32" s="25">
        <f t="shared" si="16"/>
        <v>0</v>
      </c>
      <c r="DF32" s="25">
        <f t="shared" si="17"/>
        <v>1</v>
      </c>
      <c r="DG32" s="25">
        <f t="shared" si="18"/>
        <v>0</v>
      </c>
      <c r="DH32" s="25">
        <f t="shared" si="18"/>
        <v>0</v>
      </c>
      <c r="DI32" s="25">
        <f t="shared" si="19"/>
        <v>1</v>
      </c>
      <c r="DJ32" s="25">
        <f t="shared" si="20"/>
        <v>0</v>
      </c>
      <c r="DK32" s="25">
        <f t="shared" si="21"/>
        <v>0</v>
      </c>
      <c r="DL32" s="25">
        <f t="shared" si="22"/>
        <v>1</v>
      </c>
      <c r="DM32" s="25">
        <f t="shared" si="23"/>
        <v>0</v>
      </c>
      <c r="DN32" s="25">
        <f t="shared" si="24"/>
        <v>0</v>
      </c>
      <c r="DO32" s="25">
        <f t="shared" si="25"/>
        <v>1</v>
      </c>
      <c r="DP32" s="25">
        <f t="shared" si="26"/>
        <v>0</v>
      </c>
      <c r="DQ32" s="25">
        <f t="shared" si="27"/>
        <v>0</v>
      </c>
      <c r="DR32" s="25">
        <f t="shared" si="28"/>
        <v>0</v>
      </c>
      <c r="DS32" s="25">
        <f t="shared" si="29"/>
        <v>0</v>
      </c>
      <c r="DT32" s="25">
        <f t="shared" si="30"/>
        <v>0</v>
      </c>
      <c r="DU32" s="25">
        <f t="shared" si="31"/>
        <v>0</v>
      </c>
      <c r="DV32" s="25">
        <f t="shared" si="32"/>
        <v>0</v>
      </c>
      <c r="DW32" s="25">
        <f t="shared" si="59"/>
        <v>0</v>
      </c>
      <c r="DX32" s="25">
        <f t="shared" si="59"/>
        <v>0</v>
      </c>
      <c r="DY32" s="25">
        <f t="shared" si="33"/>
        <v>1</v>
      </c>
      <c r="DZ32" s="25">
        <f t="shared" si="34"/>
        <v>0</v>
      </c>
      <c r="EA32" s="25">
        <f t="shared" si="35"/>
        <v>0</v>
      </c>
      <c r="EB32" s="25">
        <f t="shared" si="36"/>
        <v>1</v>
      </c>
      <c r="EC32" s="25">
        <f t="shared" si="37"/>
        <v>0</v>
      </c>
      <c r="ED32" s="25">
        <f t="shared" si="38"/>
        <v>0</v>
      </c>
      <c r="EE32" s="25">
        <f t="shared" si="39"/>
        <v>1</v>
      </c>
      <c r="EF32" s="25">
        <f t="shared" si="40"/>
        <v>0</v>
      </c>
      <c r="EG32" s="25">
        <f t="shared" si="41"/>
        <v>0</v>
      </c>
      <c r="EH32" s="25">
        <f t="shared" si="42"/>
        <v>1</v>
      </c>
      <c r="EI32" s="25">
        <f t="shared" si="43"/>
        <v>0</v>
      </c>
      <c r="EJ32" s="25">
        <f t="shared" si="43"/>
        <v>0</v>
      </c>
      <c r="EK32" s="25">
        <f t="shared" si="44"/>
        <v>1</v>
      </c>
      <c r="EL32" s="25">
        <f t="shared" si="45"/>
        <v>0</v>
      </c>
      <c r="EM32" s="25">
        <f t="shared" si="46"/>
        <v>0</v>
      </c>
      <c r="EN32" s="25">
        <f t="shared" si="47"/>
        <v>1</v>
      </c>
      <c r="EO32" s="25">
        <f t="shared" si="48"/>
        <v>0</v>
      </c>
      <c r="EP32" s="25">
        <f t="shared" si="49"/>
        <v>0</v>
      </c>
      <c r="EQ32" s="25">
        <f t="shared" si="50"/>
        <v>1</v>
      </c>
      <c r="ER32" s="25">
        <f t="shared" si="51"/>
        <v>0</v>
      </c>
      <c r="ES32" s="25">
        <f t="shared" si="52"/>
        <v>0</v>
      </c>
      <c r="EW32" s="12" t="s">
        <v>76</v>
      </c>
    </row>
    <row r="33" spans="1:153" s="9" customFormat="1" ht="27" customHeight="1">
      <c r="A33" s="23">
        <f t="shared" si="60"/>
        <v>9</v>
      </c>
      <c r="B33" s="23">
        <f t="shared" si="53"/>
        <v>19</v>
      </c>
      <c r="D33" s="77"/>
      <c r="E33" s="78"/>
      <c r="F33" s="78"/>
      <c r="G33" s="78"/>
      <c r="H33" s="68"/>
      <c r="I33" s="69"/>
      <c r="J33" s="69"/>
      <c r="K33" s="69"/>
      <c r="L33" s="69"/>
      <c r="M33" s="69"/>
      <c r="N33" s="69"/>
      <c r="O33" s="69"/>
      <c r="P33" s="69"/>
      <c r="Q33" s="70"/>
      <c r="R33" s="30"/>
      <c r="S33" s="31"/>
      <c r="T33" s="31"/>
      <c r="U33" s="31"/>
      <c r="V33" s="31"/>
      <c r="W33" s="32"/>
      <c r="X33" s="33">
        <f t="shared" si="54"/>
        <v>0</v>
      </c>
      <c r="Y33" s="34"/>
      <c r="Z33" s="34"/>
      <c r="AA33" s="35"/>
      <c r="AB33" s="36"/>
      <c r="AC33" s="37"/>
      <c r="AD33" s="37"/>
      <c r="AE33" s="37"/>
      <c r="AF33" s="37"/>
      <c r="AG33" s="38"/>
      <c r="AH33" s="7"/>
      <c r="AI33" s="39" t="str">
        <f t="shared" si="1"/>
        <v/>
      </c>
      <c r="AJ33" s="37"/>
      <c r="AK33" s="40"/>
      <c r="AL33" s="40"/>
      <c r="AM33" s="40"/>
      <c r="AN33" s="8"/>
      <c r="AO33" s="39" t="str">
        <f t="shared" si="55"/>
        <v/>
      </c>
      <c r="AP33" s="37"/>
      <c r="AQ33" s="37"/>
      <c r="AR33" s="37"/>
      <c r="AS33" s="40"/>
      <c r="AT33" s="40"/>
      <c r="AU33" s="41"/>
      <c r="AV33" s="42"/>
      <c r="AW33" s="43"/>
      <c r="AX33" s="43"/>
      <c r="AY33" s="44"/>
      <c r="AZ33" s="45"/>
      <c r="BA33" s="46"/>
      <c r="BB33" s="46"/>
      <c r="BC33" s="46"/>
      <c r="BD33" s="46"/>
      <c r="BE33" s="46"/>
      <c r="BF33" s="46"/>
      <c r="BG33" s="46"/>
      <c r="BH33" s="46"/>
      <c r="BI33" s="47"/>
      <c r="BJ33" s="36"/>
      <c r="BK33" s="37"/>
      <c r="BL33" s="37"/>
      <c r="BM33" s="37"/>
      <c r="BN33" s="37"/>
      <c r="BO33" s="38"/>
      <c r="BP33" s="36">
        <f t="shared" si="56"/>
        <v>0</v>
      </c>
      <c r="BQ33" s="37"/>
      <c r="BR33" s="37"/>
      <c r="BS33" s="38"/>
      <c r="BT33" s="36"/>
      <c r="BU33" s="37"/>
      <c r="BV33" s="37"/>
      <c r="BW33" s="37"/>
      <c r="BX33" s="37"/>
      <c r="BY33" s="38"/>
      <c r="BZ33" s="7"/>
      <c r="CA33" s="48" t="str">
        <f t="shared" si="57"/>
        <v/>
      </c>
      <c r="CB33" s="34"/>
      <c r="CC33" s="49"/>
      <c r="CD33" s="50"/>
      <c r="CE33" s="50"/>
      <c r="CF33" s="8"/>
      <c r="CG33" s="39" t="str">
        <f t="shared" si="2"/>
        <v/>
      </c>
      <c r="CH33" s="37"/>
      <c r="CI33" s="37"/>
      <c r="CJ33" s="37"/>
      <c r="CK33" s="40"/>
      <c r="CL33" s="51"/>
      <c r="CM33" s="52"/>
      <c r="CN33" s="26"/>
      <c r="CP33" s="25">
        <f t="shared" si="3"/>
        <v>0</v>
      </c>
      <c r="CQ33" s="25">
        <f t="shared" si="4"/>
        <v>0</v>
      </c>
      <c r="CR33" s="25">
        <f t="shared" si="5"/>
        <v>0</v>
      </c>
      <c r="CS33" s="25">
        <f t="shared" si="6"/>
        <v>0</v>
      </c>
      <c r="CT33" s="25">
        <f t="shared" si="7"/>
        <v>0</v>
      </c>
      <c r="CU33" s="25">
        <f t="shared" si="8"/>
        <v>0</v>
      </c>
      <c r="CV33" s="25">
        <f t="shared" si="8"/>
        <v>0</v>
      </c>
      <c r="CW33" s="25">
        <f t="shared" si="9"/>
        <v>1</v>
      </c>
      <c r="CX33" s="25">
        <f t="shared" si="10"/>
        <v>0</v>
      </c>
      <c r="CY33" s="25">
        <f t="shared" si="11"/>
        <v>0</v>
      </c>
      <c r="CZ33" s="25">
        <f t="shared" si="58"/>
        <v>1</v>
      </c>
      <c r="DA33" s="25">
        <f t="shared" si="12"/>
        <v>0</v>
      </c>
      <c r="DB33" s="25">
        <f t="shared" si="13"/>
        <v>0</v>
      </c>
      <c r="DC33" s="25">
        <f t="shared" si="14"/>
        <v>1</v>
      </c>
      <c r="DD33" s="25">
        <f t="shared" si="15"/>
        <v>0</v>
      </c>
      <c r="DE33" s="25">
        <f t="shared" si="16"/>
        <v>0</v>
      </c>
      <c r="DF33" s="25">
        <f t="shared" si="17"/>
        <v>1</v>
      </c>
      <c r="DG33" s="25">
        <f t="shared" si="18"/>
        <v>0</v>
      </c>
      <c r="DH33" s="25">
        <f t="shared" si="18"/>
        <v>0</v>
      </c>
      <c r="DI33" s="25">
        <f t="shared" si="19"/>
        <v>1</v>
      </c>
      <c r="DJ33" s="25">
        <f t="shared" si="20"/>
        <v>0</v>
      </c>
      <c r="DK33" s="25">
        <f t="shared" si="21"/>
        <v>0</v>
      </c>
      <c r="DL33" s="25">
        <f t="shared" si="22"/>
        <v>1</v>
      </c>
      <c r="DM33" s="25">
        <f t="shared" si="23"/>
        <v>0</v>
      </c>
      <c r="DN33" s="25">
        <f t="shared" si="24"/>
        <v>0</v>
      </c>
      <c r="DO33" s="25">
        <f t="shared" si="25"/>
        <v>1</v>
      </c>
      <c r="DP33" s="25">
        <f t="shared" si="26"/>
        <v>0</v>
      </c>
      <c r="DQ33" s="25">
        <f t="shared" si="27"/>
        <v>0</v>
      </c>
      <c r="DR33" s="25">
        <f t="shared" si="28"/>
        <v>0</v>
      </c>
      <c r="DS33" s="25">
        <f t="shared" si="29"/>
        <v>0</v>
      </c>
      <c r="DT33" s="25">
        <f t="shared" si="30"/>
        <v>0</v>
      </c>
      <c r="DU33" s="25">
        <f t="shared" si="31"/>
        <v>0</v>
      </c>
      <c r="DV33" s="25">
        <f t="shared" si="32"/>
        <v>0</v>
      </c>
      <c r="DW33" s="25">
        <f t="shared" si="59"/>
        <v>0</v>
      </c>
      <c r="DX33" s="25">
        <f t="shared" si="59"/>
        <v>0</v>
      </c>
      <c r="DY33" s="25">
        <f t="shared" si="33"/>
        <v>1</v>
      </c>
      <c r="DZ33" s="25">
        <f t="shared" si="34"/>
        <v>0</v>
      </c>
      <c r="EA33" s="25">
        <f t="shared" si="35"/>
        <v>0</v>
      </c>
      <c r="EB33" s="25">
        <f t="shared" si="36"/>
        <v>1</v>
      </c>
      <c r="EC33" s="25">
        <f t="shared" si="37"/>
        <v>0</v>
      </c>
      <c r="ED33" s="25">
        <f t="shared" si="38"/>
        <v>0</v>
      </c>
      <c r="EE33" s="25">
        <f t="shared" si="39"/>
        <v>1</v>
      </c>
      <c r="EF33" s="25">
        <f t="shared" si="40"/>
        <v>0</v>
      </c>
      <c r="EG33" s="25">
        <f t="shared" si="41"/>
        <v>0</v>
      </c>
      <c r="EH33" s="25">
        <f t="shared" si="42"/>
        <v>1</v>
      </c>
      <c r="EI33" s="25">
        <f t="shared" si="43"/>
        <v>0</v>
      </c>
      <c r="EJ33" s="25">
        <f t="shared" si="43"/>
        <v>0</v>
      </c>
      <c r="EK33" s="25">
        <f t="shared" si="44"/>
        <v>1</v>
      </c>
      <c r="EL33" s="25">
        <f t="shared" si="45"/>
        <v>0</v>
      </c>
      <c r="EM33" s="25">
        <f t="shared" si="46"/>
        <v>0</v>
      </c>
      <c r="EN33" s="25">
        <f t="shared" si="47"/>
        <v>1</v>
      </c>
      <c r="EO33" s="25">
        <f t="shared" si="48"/>
        <v>0</v>
      </c>
      <c r="EP33" s="25">
        <f t="shared" si="49"/>
        <v>0</v>
      </c>
      <c r="EQ33" s="25">
        <f t="shared" si="50"/>
        <v>1</v>
      </c>
      <c r="ER33" s="25">
        <f t="shared" si="51"/>
        <v>0</v>
      </c>
      <c r="ES33" s="25">
        <f t="shared" si="52"/>
        <v>0</v>
      </c>
      <c r="EW33" s="27"/>
    </row>
    <row r="34" spans="1:153" s="9" customFormat="1" ht="27" customHeight="1">
      <c r="A34" s="23">
        <f t="shared" si="60"/>
        <v>10</v>
      </c>
      <c r="B34" s="23">
        <f t="shared" si="53"/>
        <v>20</v>
      </c>
      <c r="D34" s="66"/>
      <c r="E34" s="67"/>
      <c r="F34" s="67"/>
      <c r="G34" s="67"/>
      <c r="H34" s="68"/>
      <c r="I34" s="69"/>
      <c r="J34" s="69"/>
      <c r="K34" s="69"/>
      <c r="L34" s="69"/>
      <c r="M34" s="69"/>
      <c r="N34" s="69"/>
      <c r="O34" s="69"/>
      <c r="P34" s="69"/>
      <c r="Q34" s="70"/>
      <c r="R34" s="74"/>
      <c r="S34" s="75"/>
      <c r="T34" s="75"/>
      <c r="U34" s="75"/>
      <c r="V34" s="75"/>
      <c r="W34" s="76"/>
      <c r="X34" s="33">
        <f t="shared" si="54"/>
        <v>0</v>
      </c>
      <c r="Y34" s="34"/>
      <c r="Z34" s="34"/>
      <c r="AA34" s="35"/>
      <c r="AB34" s="33"/>
      <c r="AC34" s="34"/>
      <c r="AD34" s="34"/>
      <c r="AE34" s="34"/>
      <c r="AF34" s="34"/>
      <c r="AG34" s="35"/>
      <c r="AH34" s="7"/>
      <c r="AI34" s="48" t="str">
        <f t="shared" si="1"/>
        <v/>
      </c>
      <c r="AJ34" s="34"/>
      <c r="AK34" s="40"/>
      <c r="AL34" s="40"/>
      <c r="AM34" s="40"/>
      <c r="AN34" s="8"/>
      <c r="AO34" s="48" t="str">
        <f t="shared" si="55"/>
        <v/>
      </c>
      <c r="AP34" s="34"/>
      <c r="AQ34" s="34"/>
      <c r="AR34" s="34"/>
      <c r="AS34" s="40"/>
      <c r="AT34" s="40"/>
      <c r="AU34" s="41"/>
      <c r="AV34" s="42"/>
      <c r="AW34" s="43"/>
      <c r="AX34" s="43"/>
      <c r="AY34" s="44"/>
      <c r="AZ34" s="45"/>
      <c r="BA34" s="46"/>
      <c r="BB34" s="46"/>
      <c r="BC34" s="46"/>
      <c r="BD34" s="46"/>
      <c r="BE34" s="46"/>
      <c r="BF34" s="46"/>
      <c r="BG34" s="46"/>
      <c r="BH34" s="46"/>
      <c r="BI34" s="47"/>
      <c r="BJ34" s="33"/>
      <c r="BK34" s="34"/>
      <c r="BL34" s="34"/>
      <c r="BM34" s="34"/>
      <c r="BN34" s="34"/>
      <c r="BO34" s="35"/>
      <c r="BP34" s="33">
        <f t="shared" si="56"/>
        <v>0</v>
      </c>
      <c r="BQ34" s="34"/>
      <c r="BR34" s="34"/>
      <c r="BS34" s="35"/>
      <c r="BT34" s="33"/>
      <c r="BU34" s="34"/>
      <c r="BV34" s="34"/>
      <c r="BW34" s="34"/>
      <c r="BX34" s="34"/>
      <c r="BY34" s="35"/>
      <c r="BZ34" s="7"/>
      <c r="CA34" s="48" t="str">
        <f t="shared" si="57"/>
        <v/>
      </c>
      <c r="CB34" s="34"/>
      <c r="CC34" s="40"/>
      <c r="CD34" s="51"/>
      <c r="CE34" s="51"/>
      <c r="CF34" s="8"/>
      <c r="CG34" s="48" t="str">
        <f t="shared" si="2"/>
        <v/>
      </c>
      <c r="CH34" s="34"/>
      <c r="CI34" s="34"/>
      <c r="CJ34" s="34"/>
      <c r="CK34" s="40"/>
      <c r="CL34" s="51"/>
      <c r="CM34" s="52"/>
      <c r="CN34" s="26"/>
      <c r="CP34" s="25">
        <f t="shared" si="3"/>
        <v>0</v>
      </c>
      <c r="CQ34" s="25">
        <f t="shared" si="4"/>
        <v>0</v>
      </c>
      <c r="CR34" s="25">
        <f t="shared" si="5"/>
        <v>0</v>
      </c>
      <c r="CS34" s="25">
        <f t="shared" si="6"/>
        <v>0</v>
      </c>
      <c r="CT34" s="25">
        <f t="shared" si="7"/>
        <v>0</v>
      </c>
      <c r="CU34" s="25">
        <f t="shared" si="8"/>
        <v>0</v>
      </c>
      <c r="CV34" s="25">
        <f t="shared" si="8"/>
        <v>0</v>
      </c>
      <c r="CW34" s="25">
        <f t="shared" si="9"/>
        <v>1</v>
      </c>
      <c r="CX34" s="25">
        <f t="shared" si="10"/>
        <v>0</v>
      </c>
      <c r="CY34" s="25">
        <f t="shared" si="11"/>
        <v>0</v>
      </c>
      <c r="CZ34" s="25">
        <f t="shared" si="58"/>
        <v>1</v>
      </c>
      <c r="DA34" s="25">
        <f t="shared" si="12"/>
        <v>0</v>
      </c>
      <c r="DB34" s="25">
        <f t="shared" si="13"/>
        <v>0</v>
      </c>
      <c r="DC34" s="25">
        <f t="shared" si="14"/>
        <v>1</v>
      </c>
      <c r="DD34" s="25">
        <f t="shared" si="15"/>
        <v>0</v>
      </c>
      <c r="DE34" s="25">
        <f t="shared" si="16"/>
        <v>0</v>
      </c>
      <c r="DF34" s="25">
        <f t="shared" si="17"/>
        <v>1</v>
      </c>
      <c r="DG34" s="25">
        <f t="shared" si="18"/>
        <v>0</v>
      </c>
      <c r="DH34" s="25">
        <f t="shared" si="18"/>
        <v>0</v>
      </c>
      <c r="DI34" s="25">
        <f t="shared" si="19"/>
        <v>1</v>
      </c>
      <c r="DJ34" s="25">
        <f t="shared" si="20"/>
        <v>0</v>
      </c>
      <c r="DK34" s="25">
        <f t="shared" si="21"/>
        <v>0</v>
      </c>
      <c r="DL34" s="25">
        <f t="shared" si="22"/>
        <v>1</v>
      </c>
      <c r="DM34" s="25">
        <f t="shared" si="23"/>
        <v>0</v>
      </c>
      <c r="DN34" s="25">
        <f t="shared" si="24"/>
        <v>0</v>
      </c>
      <c r="DO34" s="25">
        <f t="shared" si="25"/>
        <v>1</v>
      </c>
      <c r="DP34" s="25">
        <f t="shared" si="26"/>
        <v>0</v>
      </c>
      <c r="DQ34" s="25">
        <f t="shared" si="27"/>
        <v>0</v>
      </c>
      <c r="DR34" s="25">
        <f t="shared" si="28"/>
        <v>0</v>
      </c>
      <c r="DS34" s="25">
        <f t="shared" si="29"/>
        <v>0</v>
      </c>
      <c r="DT34" s="25">
        <f t="shared" si="30"/>
        <v>0</v>
      </c>
      <c r="DU34" s="25">
        <f t="shared" si="31"/>
        <v>0</v>
      </c>
      <c r="DV34" s="25">
        <f t="shared" si="32"/>
        <v>0</v>
      </c>
      <c r="DW34" s="25">
        <f t="shared" si="59"/>
        <v>0</v>
      </c>
      <c r="DX34" s="25">
        <f t="shared" si="59"/>
        <v>0</v>
      </c>
      <c r="DY34" s="25">
        <f t="shared" si="33"/>
        <v>1</v>
      </c>
      <c r="DZ34" s="25">
        <f t="shared" si="34"/>
        <v>0</v>
      </c>
      <c r="EA34" s="25">
        <f t="shared" si="35"/>
        <v>0</v>
      </c>
      <c r="EB34" s="25">
        <f t="shared" si="36"/>
        <v>1</v>
      </c>
      <c r="EC34" s="25">
        <f t="shared" si="37"/>
        <v>0</v>
      </c>
      <c r="ED34" s="25">
        <f t="shared" si="38"/>
        <v>0</v>
      </c>
      <c r="EE34" s="25">
        <f t="shared" si="39"/>
        <v>1</v>
      </c>
      <c r="EF34" s="25">
        <f t="shared" si="40"/>
        <v>0</v>
      </c>
      <c r="EG34" s="25">
        <f t="shared" si="41"/>
        <v>0</v>
      </c>
      <c r="EH34" s="25">
        <f t="shared" si="42"/>
        <v>1</v>
      </c>
      <c r="EI34" s="25">
        <f t="shared" si="43"/>
        <v>0</v>
      </c>
      <c r="EJ34" s="25">
        <f t="shared" si="43"/>
        <v>0</v>
      </c>
      <c r="EK34" s="25">
        <f t="shared" si="44"/>
        <v>1</v>
      </c>
      <c r="EL34" s="25">
        <f t="shared" si="45"/>
        <v>0</v>
      </c>
      <c r="EM34" s="25">
        <f t="shared" si="46"/>
        <v>0</v>
      </c>
      <c r="EN34" s="25">
        <f t="shared" si="47"/>
        <v>1</v>
      </c>
      <c r="EO34" s="25">
        <f t="shared" si="48"/>
        <v>0</v>
      </c>
      <c r="EP34" s="25">
        <f t="shared" si="49"/>
        <v>0</v>
      </c>
      <c r="EQ34" s="25">
        <f t="shared" si="50"/>
        <v>1</v>
      </c>
      <c r="ER34" s="25">
        <f t="shared" si="51"/>
        <v>0</v>
      </c>
      <c r="ES34" s="25">
        <f t="shared" si="52"/>
        <v>0</v>
      </c>
      <c r="EW34" s="28"/>
    </row>
    <row r="35" spans="1:153" s="9" customFormat="1" ht="18" customHeight="1">
      <c r="A35" s="23"/>
      <c r="B35" s="23"/>
      <c r="D35" s="56" t="s">
        <v>12</v>
      </c>
      <c r="E35" s="57"/>
      <c r="F35" s="57"/>
      <c r="G35" s="57"/>
      <c r="H35" s="58" t="s">
        <v>13</v>
      </c>
      <c r="I35" s="31"/>
      <c r="J35" s="31"/>
      <c r="K35" s="31"/>
      <c r="L35" s="31"/>
      <c r="M35" s="31"/>
      <c r="N35" s="31"/>
      <c r="O35" s="31"/>
      <c r="P35" s="31"/>
      <c r="Q35" s="32"/>
      <c r="R35" s="62" t="s">
        <v>8</v>
      </c>
      <c r="S35" s="31"/>
      <c r="T35" s="31"/>
      <c r="U35" s="31"/>
      <c r="V35" s="31"/>
      <c r="W35" s="32"/>
      <c r="X35" s="63" t="s">
        <v>9</v>
      </c>
      <c r="Y35" s="31"/>
      <c r="Z35" s="31"/>
      <c r="AA35" s="32"/>
      <c r="AB35" s="62" t="s">
        <v>16</v>
      </c>
      <c r="AC35" s="31"/>
      <c r="AD35" s="31"/>
      <c r="AE35" s="31"/>
      <c r="AF35" s="31"/>
      <c r="AG35" s="32"/>
      <c r="AH35" s="58" t="s">
        <v>17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64"/>
      <c r="AV35" s="57" t="s">
        <v>12</v>
      </c>
      <c r="AW35" s="57"/>
      <c r="AX35" s="57"/>
      <c r="AY35" s="57"/>
      <c r="AZ35" s="58" t="s">
        <v>13</v>
      </c>
      <c r="BA35" s="31"/>
      <c r="BB35" s="31"/>
      <c r="BC35" s="31"/>
      <c r="BD35" s="31"/>
      <c r="BE35" s="31"/>
      <c r="BF35" s="31"/>
      <c r="BG35" s="31"/>
      <c r="BH35" s="31"/>
      <c r="BI35" s="32"/>
      <c r="BJ35" s="62" t="s">
        <v>8</v>
      </c>
      <c r="BK35" s="31"/>
      <c r="BL35" s="31"/>
      <c r="BM35" s="31"/>
      <c r="BN35" s="31"/>
      <c r="BO35" s="32"/>
      <c r="BP35" s="63" t="s">
        <v>9</v>
      </c>
      <c r="BQ35" s="31"/>
      <c r="BR35" s="31"/>
      <c r="BS35" s="32"/>
      <c r="BT35" s="62" t="s">
        <v>16</v>
      </c>
      <c r="BU35" s="31"/>
      <c r="BV35" s="31"/>
      <c r="BW35" s="31"/>
      <c r="BX35" s="31"/>
      <c r="BY35" s="32"/>
      <c r="BZ35" s="58" t="s">
        <v>17</v>
      </c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2"/>
      <c r="CP35" s="25" t="s">
        <v>30</v>
      </c>
      <c r="CQ35" s="25"/>
      <c r="CR35" s="25" t="s">
        <v>29</v>
      </c>
      <c r="CT35" s="25"/>
      <c r="CU35" s="25" t="s">
        <v>31</v>
      </c>
      <c r="CV35" s="25"/>
      <c r="CW35" s="25" t="s">
        <v>18</v>
      </c>
      <c r="CY35" s="25"/>
      <c r="CZ35" s="25" t="s">
        <v>21</v>
      </c>
      <c r="DB35" s="25"/>
      <c r="DC35" s="25" t="s">
        <v>22</v>
      </c>
      <c r="DE35" s="25"/>
      <c r="DF35" s="25" t="s">
        <v>23</v>
      </c>
      <c r="DH35" s="25"/>
      <c r="DI35" s="25" t="s">
        <v>34</v>
      </c>
      <c r="DK35" s="25"/>
      <c r="DL35" s="25" t="s">
        <v>38</v>
      </c>
      <c r="DN35" s="25"/>
      <c r="DO35" s="25" t="s">
        <v>39</v>
      </c>
      <c r="DQ35" s="25"/>
      <c r="DR35" s="25" t="s">
        <v>30</v>
      </c>
      <c r="DS35" s="25"/>
      <c r="DT35" s="25" t="s">
        <v>29</v>
      </c>
      <c r="DV35" s="25"/>
      <c r="DW35" s="25" t="s">
        <v>31</v>
      </c>
      <c r="DX35" s="25"/>
      <c r="DY35" s="25" t="s">
        <v>18</v>
      </c>
      <c r="EA35" s="25"/>
      <c r="EB35" s="25" t="s">
        <v>21</v>
      </c>
      <c r="ED35" s="25"/>
      <c r="EE35" s="25" t="s">
        <v>22</v>
      </c>
      <c r="EG35" s="25"/>
      <c r="EH35" s="25" t="s">
        <v>23</v>
      </c>
      <c r="EJ35" s="25"/>
      <c r="EK35" s="25" t="s">
        <v>34</v>
      </c>
      <c r="EM35" s="25"/>
      <c r="EN35" s="25" t="s">
        <v>38</v>
      </c>
      <c r="EP35" s="25"/>
      <c r="EQ35" s="25" t="s">
        <v>39</v>
      </c>
      <c r="ES35" s="25"/>
      <c r="EW35" s="12" t="s">
        <v>80</v>
      </c>
    </row>
    <row r="36" spans="1:153" s="9" customFormat="1" ht="18" customHeight="1">
      <c r="A36" s="23"/>
      <c r="B36" s="23"/>
      <c r="D36" s="56"/>
      <c r="E36" s="57"/>
      <c r="F36" s="57"/>
      <c r="G36" s="57"/>
      <c r="H36" s="59"/>
      <c r="I36" s="60"/>
      <c r="J36" s="60"/>
      <c r="K36" s="60"/>
      <c r="L36" s="60"/>
      <c r="M36" s="60"/>
      <c r="N36" s="60"/>
      <c r="O36" s="60"/>
      <c r="P36" s="60"/>
      <c r="Q36" s="61"/>
      <c r="R36" s="59"/>
      <c r="S36" s="60"/>
      <c r="T36" s="60"/>
      <c r="U36" s="60"/>
      <c r="V36" s="60"/>
      <c r="W36" s="61"/>
      <c r="X36" s="59"/>
      <c r="Y36" s="60"/>
      <c r="Z36" s="60"/>
      <c r="AA36" s="61"/>
      <c r="AB36" s="59"/>
      <c r="AC36" s="60"/>
      <c r="AD36" s="60"/>
      <c r="AE36" s="60"/>
      <c r="AF36" s="60"/>
      <c r="AG36" s="61"/>
      <c r="AH36" s="59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5"/>
      <c r="AV36" s="57"/>
      <c r="AW36" s="57"/>
      <c r="AX36" s="57"/>
      <c r="AY36" s="57"/>
      <c r="AZ36" s="59"/>
      <c r="BA36" s="60"/>
      <c r="BB36" s="60"/>
      <c r="BC36" s="60"/>
      <c r="BD36" s="60"/>
      <c r="BE36" s="60"/>
      <c r="BF36" s="60"/>
      <c r="BG36" s="60"/>
      <c r="BH36" s="60"/>
      <c r="BI36" s="61"/>
      <c r="BJ36" s="59"/>
      <c r="BK36" s="60"/>
      <c r="BL36" s="60"/>
      <c r="BM36" s="60"/>
      <c r="BN36" s="60"/>
      <c r="BO36" s="61"/>
      <c r="BP36" s="59"/>
      <c r="BQ36" s="60"/>
      <c r="BR36" s="60"/>
      <c r="BS36" s="61"/>
      <c r="BT36" s="59"/>
      <c r="BU36" s="60"/>
      <c r="BV36" s="60"/>
      <c r="BW36" s="60"/>
      <c r="BX36" s="60"/>
      <c r="BY36" s="61"/>
      <c r="BZ36" s="59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1"/>
      <c r="CP36" s="25" t="s">
        <v>36</v>
      </c>
      <c r="CQ36" s="25" t="s">
        <v>9</v>
      </c>
      <c r="CR36" s="25" t="s">
        <v>37</v>
      </c>
      <c r="CS36" s="25" t="s">
        <v>8</v>
      </c>
      <c r="CT36" s="25" t="s">
        <v>9</v>
      </c>
      <c r="CU36" s="25" t="s">
        <v>8</v>
      </c>
      <c r="CV36" s="25" t="s">
        <v>9</v>
      </c>
      <c r="CW36" s="25" t="s">
        <v>37</v>
      </c>
      <c r="CX36" s="25" t="s">
        <v>36</v>
      </c>
      <c r="CY36" s="25" t="s">
        <v>9</v>
      </c>
      <c r="CZ36" s="25" t="s">
        <v>37</v>
      </c>
      <c r="DA36" s="25" t="s">
        <v>36</v>
      </c>
      <c r="DB36" s="25" t="s">
        <v>9</v>
      </c>
      <c r="DC36" s="25" t="s">
        <v>37</v>
      </c>
      <c r="DD36" s="25" t="s">
        <v>36</v>
      </c>
      <c r="DE36" s="25" t="s">
        <v>9</v>
      </c>
      <c r="DF36" s="25" t="s">
        <v>37</v>
      </c>
      <c r="DG36" s="25" t="s">
        <v>36</v>
      </c>
      <c r="DH36" s="25" t="s">
        <v>9</v>
      </c>
      <c r="DI36" s="25" t="s">
        <v>37</v>
      </c>
      <c r="DJ36" s="25" t="s">
        <v>36</v>
      </c>
      <c r="DK36" s="25" t="s">
        <v>9</v>
      </c>
      <c r="DL36" s="25" t="s">
        <v>37</v>
      </c>
      <c r="DM36" s="25" t="s">
        <v>36</v>
      </c>
      <c r="DN36" s="25" t="s">
        <v>9</v>
      </c>
      <c r="DO36" s="25" t="s">
        <v>37</v>
      </c>
      <c r="DP36" s="25" t="s">
        <v>36</v>
      </c>
      <c r="DQ36" s="25" t="s">
        <v>9</v>
      </c>
      <c r="DR36" s="25" t="s">
        <v>36</v>
      </c>
      <c r="DS36" s="25" t="s">
        <v>9</v>
      </c>
      <c r="DT36" s="25" t="s">
        <v>37</v>
      </c>
      <c r="DU36" s="25" t="s">
        <v>8</v>
      </c>
      <c r="DV36" s="25" t="s">
        <v>9</v>
      </c>
      <c r="DW36" s="25" t="s">
        <v>8</v>
      </c>
      <c r="DX36" s="25" t="s">
        <v>9</v>
      </c>
      <c r="DY36" s="25" t="s">
        <v>37</v>
      </c>
      <c r="DZ36" s="25" t="s">
        <v>36</v>
      </c>
      <c r="EA36" s="25" t="s">
        <v>9</v>
      </c>
      <c r="EB36" s="25" t="s">
        <v>37</v>
      </c>
      <c r="EC36" s="25" t="s">
        <v>36</v>
      </c>
      <c r="ED36" s="25" t="s">
        <v>9</v>
      </c>
      <c r="EE36" s="25" t="s">
        <v>37</v>
      </c>
      <c r="EF36" s="25" t="s">
        <v>36</v>
      </c>
      <c r="EG36" s="25" t="s">
        <v>9</v>
      </c>
      <c r="EH36" s="25" t="s">
        <v>37</v>
      </c>
      <c r="EI36" s="25" t="s">
        <v>36</v>
      </c>
      <c r="EJ36" s="25" t="s">
        <v>9</v>
      </c>
      <c r="EK36" s="25" t="s">
        <v>37</v>
      </c>
      <c r="EL36" s="25" t="s">
        <v>36</v>
      </c>
      <c r="EM36" s="25" t="s">
        <v>9</v>
      </c>
      <c r="EN36" s="25" t="s">
        <v>37</v>
      </c>
      <c r="EO36" s="25" t="s">
        <v>36</v>
      </c>
      <c r="EP36" s="25" t="s">
        <v>9</v>
      </c>
      <c r="EQ36" s="25" t="s">
        <v>37</v>
      </c>
      <c r="ER36" s="25" t="s">
        <v>36</v>
      </c>
      <c r="ES36" s="25" t="s">
        <v>9</v>
      </c>
      <c r="EW36" s="12" t="s">
        <v>68</v>
      </c>
    </row>
    <row r="37" spans="1:153" s="9" customFormat="1" ht="27" customHeight="1">
      <c r="A37" s="23">
        <v>1</v>
      </c>
      <c r="B37" s="23">
        <f>+A46+1</f>
        <v>11</v>
      </c>
      <c r="D37" s="77"/>
      <c r="E37" s="78"/>
      <c r="F37" s="78"/>
      <c r="G37" s="78"/>
      <c r="H37" s="68"/>
      <c r="I37" s="69"/>
      <c r="J37" s="69"/>
      <c r="K37" s="69"/>
      <c r="L37" s="69"/>
      <c r="M37" s="69"/>
      <c r="N37" s="69"/>
      <c r="O37" s="69"/>
      <c r="P37" s="69"/>
      <c r="Q37" s="70"/>
      <c r="R37" s="30"/>
      <c r="S37" s="31"/>
      <c r="T37" s="31"/>
      <c r="U37" s="31"/>
      <c r="V37" s="31"/>
      <c r="W37" s="32"/>
      <c r="X37" s="33">
        <f>IF(R37&gt;0,IF($AH37=2,0,IF($AN37=1,0,IF($AN37=2,0,ROUNDDOWN(R37*$H$2/1000,0)))),0)</f>
        <v>0</v>
      </c>
      <c r="Y37" s="34"/>
      <c r="Z37" s="34"/>
      <c r="AA37" s="35"/>
      <c r="AB37" s="36"/>
      <c r="AC37" s="37"/>
      <c r="AD37" s="37"/>
      <c r="AE37" s="37"/>
      <c r="AF37" s="37"/>
      <c r="AG37" s="38"/>
      <c r="AH37" s="7"/>
      <c r="AI37" s="39" t="str">
        <f t="shared" ref="AI37:AI46" si="61">IF(AH37&lt;=0,"",IF(AH37=1,"取得",IF(AH37=2,"喪失",IF(AH37=3,"増額",IF(AH37=4,"減額","ERR")))))</f>
        <v/>
      </c>
      <c r="AJ37" s="37"/>
      <c r="AK37" s="40"/>
      <c r="AL37" s="40"/>
      <c r="AM37" s="40"/>
      <c r="AN37" s="8"/>
      <c r="AO37" s="39" t="str">
        <f>IF(AN37&lt;=0,"",IF(AN37=1,"免除開始",IF(AN37=2,"免除中",IF(AN37=3,"免除終了","ERR"))))</f>
        <v/>
      </c>
      <c r="AP37" s="37"/>
      <c r="AQ37" s="37"/>
      <c r="AR37" s="37"/>
      <c r="AS37" s="40"/>
      <c r="AT37" s="40"/>
      <c r="AU37" s="41"/>
      <c r="AV37" s="71"/>
      <c r="AW37" s="72"/>
      <c r="AX37" s="72"/>
      <c r="AY37" s="73"/>
      <c r="AZ37" s="45"/>
      <c r="BA37" s="46"/>
      <c r="BB37" s="46"/>
      <c r="BC37" s="46"/>
      <c r="BD37" s="46"/>
      <c r="BE37" s="46"/>
      <c r="BF37" s="46"/>
      <c r="BG37" s="46"/>
      <c r="BH37" s="46"/>
      <c r="BI37" s="47"/>
      <c r="BJ37" s="36"/>
      <c r="BK37" s="37"/>
      <c r="BL37" s="37"/>
      <c r="BM37" s="37"/>
      <c r="BN37" s="37"/>
      <c r="BO37" s="38"/>
      <c r="BP37" s="36">
        <f>IF(BJ37&gt;0,IF(BZ37=2,0,IF(CF37=1,0,IF(CF37=2,0,ROUNDDOWN(BJ37*$H$2/1000,0)))),0)</f>
        <v>0</v>
      </c>
      <c r="BQ37" s="37"/>
      <c r="BR37" s="37"/>
      <c r="BS37" s="38"/>
      <c r="BT37" s="36"/>
      <c r="BU37" s="37"/>
      <c r="BV37" s="37"/>
      <c r="BW37" s="37"/>
      <c r="BX37" s="37"/>
      <c r="BY37" s="38"/>
      <c r="BZ37" s="7"/>
      <c r="CA37" s="48" t="str">
        <f>IF(BZ37&lt;=0,"",IF(BZ37=1,"取得",IF(BZ37=2,"喪失",IF(BZ37=3,"増額",IF(BZ37=4,"減額","ERR")))))</f>
        <v/>
      </c>
      <c r="CB37" s="34"/>
      <c r="CC37" s="49"/>
      <c r="CD37" s="50"/>
      <c r="CE37" s="50"/>
      <c r="CF37" s="8"/>
      <c r="CG37" s="39" t="str">
        <f t="shared" ref="CG37:CG46" si="62">IF(CF37&lt;=0,"",IF(CF37=1,"免除開始",IF(CF37=2,"免除中",IF(CF37=3,"免除終了","ERR"))))</f>
        <v/>
      </c>
      <c r="CH37" s="37"/>
      <c r="CI37" s="37"/>
      <c r="CJ37" s="37"/>
      <c r="CK37" s="40"/>
      <c r="CL37" s="51"/>
      <c r="CM37" s="52"/>
      <c r="CN37" s="26"/>
      <c r="CP37" s="25">
        <f t="shared" ref="CP37:CP46" si="63">+R37</f>
        <v>0</v>
      </c>
      <c r="CQ37" s="25">
        <f t="shared" ref="CQ37:CQ46" si="64">ROUNDDOWN(CP37*$H$2/1000,0)</f>
        <v>0</v>
      </c>
      <c r="CR37" s="25">
        <f t="shared" ref="CR37:CR46" si="65">IF(AB37&gt;0,1,0)</f>
        <v>0</v>
      </c>
      <c r="CS37" s="25">
        <f t="shared" ref="CS37:CS46" si="66">+AB37</f>
        <v>0</v>
      </c>
      <c r="CT37" s="25">
        <f t="shared" ref="CT37:CT46" si="67">ROUNDDOWN(CS37*$H$2/1000,0)</f>
        <v>0</v>
      </c>
      <c r="CU37" s="25">
        <f t="shared" ref="CU37:CU46" si="68">+CP37-CS37</f>
        <v>0</v>
      </c>
      <c r="CV37" s="25">
        <f t="shared" ref="CV37:CV46" si="69">+CQ37-CT37</f>
        <v>0</v>
      </c>
      <c r="CW37" s="25">
        <f t="shared" ref="CW37:CW66" si="70">IF($AH37=CW$22,1,0)</f>
        <v>1</v>
      </c>
      <c r="CX37" s="25">
        <f t="shared" ref="CX37:CX46" si="71">IF($AH37=CW$22,CP37,0)</f>
        <v>0</v>
      </c>
      <c r="CY37" s="25">
        <f t="shared" ref="CY37:CY46" si="72">IF($AH37=CW$22,CQ37,0)</f>
        <v>0</v>
      </c>
      <c r="CZ37" s="25">
        <f>IF($AH37=CZ$22,1,0)</f>
        <v>1</v>
      </c>
      <c r="DA37" s="25">
        <f t="shared" ref="DA37:DA46" si="73">IF($AH37=CZ$22,-CU37,0)</f>
        <v>0</v>
      </c>
      <c r="DB37" s="25">
        <f t="shared" ref="DB37:DB46" si="74">IF($AH37=CZ$22,-CV37,0)</f>
        <v>0</v>
      </c>
      <c r="DC37" s="25">
        <f t="shared" ref="DC37:DC66" si="75">IF($AH37=DC$22,1,0)</f>
        <v>1</v>
      </c>
      <c r="DD37" s="25">
        <f t="shared" ref="DD37:DD46" si="76">IF($AH37=DC$22,CP37-CS37,0)</f>
        <v>0</v>
      </c>
      <c r="DE37" s="25">
        <f t="shared" ref="DE37:DE46" si="77">IF($AH37=DC$22,CQ37-CT37,0)</f>
        <v>0</v>
      </c>
      <c r="DF37" s="25">
        <f t="shared" ref="DF37:DF66" si="78">IF($AH37=DF$22,1,0)</f>
        <v>1</v>
      </c>
      <c r="DG37" s="25">
        <f t="shared" ref="DG37:DG46" si="79">IF($AH37=4,-CU37,0)</f>
        <v>0</v>
      </c>
      <c r="DH37" s="25">
        <f t="shared" ref="DH37:DH46" si="80">IF($AH37=4,-CV37,0)</f>
        <v>0</v>
      </c>
      <c r="DI37" s="25">
        <f t="shared" ref="DI37:DI66" si="81">IF($AN37=DI$22,1,0)</f>
        <v>1</v>
      </c>
      <c r="DJ37" s="25">
        <f t="shared" ref="DJ37:DJ46" si="82">IF($AN37=DI$22,CP37,0)</f>
        <v>0</v>
      </c>
      <c r="DK37" s="25">
        <f t="shared" ref="DK37:DK46" si="83">IF($AN37=DI$22,CT37,0)</f>
        <v>0</v>
      </c>
      <c r="DL37" s="25">
        <f t="shared" ref="DL37:DL66" si="84">IF($AN37=DL$22,1,0)</f>
        <v>1</v>
      </c>
      <c r="DM37" s="25">
        <f t="shared" ref="DM37:DM46" si="85">IF($AN37=DL$22,CP37,0)</f>
        <v>0</v>
      </c>
      <c r="DN37" s="25">
        <f t="shared" ref="DN37:DN46" si="86">IF($AN37=DL$22,CQ37,0)</f>
        <v>0</v>
      </c>
      <c r="DO37" s="25">
        <f t="shared" ref="DO37:DO66" si="87">IF($AN37=DO$22,1,0)</f>
        <v>1</v>
      </c>
      <c r="DP37" s="25">
        <f t="shared" ref="DP37:DP46" si="88">IF($AN37=DO$22,CS37,0)</f>
        <v>0</v>
      </c>
      <c r="DQ37" s="25">
        <f t="shared" ref="DQ37:DQ46" si="89">IF($AN37=DO$22,CT37,0)</f>
        <v>0</v>
      </c>
      <c r="DR37" s="25">
        <f t="shared" ref="DR37:DR46" si="90">+BJ37</f>
        <v>0</v>
      </c>
      <c r="DS37" s="25">
        <f t="shared" ref="DS37:DS46" si="91">ROUNDDOWN(DR37*$H$2/1000,0)</f>
        <v>0</v>
      </c>
      <c r="DT37" s="25">
        <f t="shared" ref="DT37:DT46" si="92">IF(BT37&gt;0,1,0)</f>
        <v>0</v>
      </c>
      <c r="DU37" s="25">
        <f t="shared" ref="DU37:DU46" si="93">+BT37</f>
        <v>0</v>
      </c>
      <c r="DV37" s="25">
        <f t="shared" ref="DV37:DV46" si="94">ROUNDDOWN(DU37*$H$2/1000,0)</f>
        <v>0</v>
      </c>
      <c r="DW37" s="25">
        <f>+DR37-DU37</f>
        <v>0</v>
      </c>
      <c r="DX37" s="25">
        <f>+DS37-DV37</f>
        <v>0</v>
      </c>
      <c r="DY37" s="25">
        <f t="shared" ref="DY37:DY66" si="95">IF($BZ37=DY$22,1,0)</f>
        <v>1</v>
      </c>
      <c r="DZ37" s="25">
        <f t="shared" ref="DZ37:DZ46" si="96">IF($BZ37=DY$22,DR37,0)</f>
        <v>0</v>
      </c>
      <c r="EA37" s="25">
        <f t="shared" ref="EA37:EA46" si="97">IF($BZ37=DY$22,DS37,0)</f>
        <v>0</v>
      </c>
      <c r="EB37" s="25">
        <f t="shared" ref="EB37:EB66" si="98">IF($BZ37=EB$22,1,0)</f>
        <v>1</v>
      </c>
      <c r="EC37" s="25">
        <f t="shared" ref="EC37:EC46" si="99">IF($BZ37=EB$22,-DW37,0)</f>
        <v>0</v>
      </c>
      <c r="ED37" s="25">
        <f t="shared" ref="ED37:ED46" si="100">IF($BZ37=EB$22,-DX37,0)</f>
        <v>0</v>
      </c>
      <c r="EE37" s="25">
        <f t="shared" ref="EE37:EE66" si="101">IF($BZ37=EE$22,1,0)</f>
        <v>1</v>
      </c>
      <c r="EF37" s="25">
        <f t="shared" ref="EF37:EF46" si="102">IF($BZ37=EE$22,DR37-DU37,0)</f>
        <v>0</v>
      </c>
      <c r="EG37" s="25">
        <f t="shared" ref="EG37:EG46" si="103">IF($BZ37=EE$22,DS37-DV37,0)</f>
        <v>0</v>
      </c>
      <c r="EH37" s="25">
        <f t="shared" ref="EH37:EH66" si="104">IF($BZ37=EH$22,1,0)</f>
        <v>1</v>
      </c>
      <c r="EI37" s="25">
        <f t="shared" ref="EI37:EI46" si="105">IF($BZ37=4,-DW37,0)</f>
        <v>0</v>
      </c>
      <c r="EJ37" s="25">
        <f t="shared" ref="EJ37:EJ46" si="106">IF($BZ37=4,-DX37,0)</f>
        <v>0</v>
      </c>
      <c r="EK37" s="25">
        <f t="shared" ref="EK37:EK66" si="107">IF($CF37=EK$22,1,0)</f>
        <v>1</v>
      </c>
      <c r="EL37" s="25">
        <f t="shared" ref="EL37:EL46" si="108">IF($CF37=EK$22,DR37,0)</f>
        <v>0</v>
      </c>
      <c r="EM37" s="25">
        <f t="shared" ref="EM37:EM46" si="109">IF($CF37=EK$22,DV37,0)</f>
        <v>0</v>
      </c>
      <c r="EN37" s="25">
        <f t="shared" ref="EN37:EN66" si="110">IF($CF37=EN$22,1,0)</f>
        <v>1</v>
      </c>
      <c r="EO37" s="25">
        <f t="shared" ref="EO37:EO46" si="111">IF($CF37=EN$22,DR37,0)</f>
        <v>0</v>
      </c>
      <c r="EP37" s="25">
        <f t="shared" ref="EP37:EP46" si="112">IF($CF37=EN$22,DS37,0)</f>
        <v>0</v>
      </c>
      <c r="EQ37" s="25">
        <f t="shared" ref="EQ37:EQ66" si="113">IF($CF37=EQ$22,1,0)</f>
        <v>1</v>
      </c>
      <c r="ER37" s="25">
        <f t="shared" ref="ER37:ER46" si="114">IF($CF37=EQ$22,DU37,0)</f>
        <v>0</v>
      </c>
      <c r="ES37" s="25">
        <f t="shared" ref="ES37:ES46" si="115">IF($CF37=EQ$22,DV37,0)</f>
        <v>0</v>
      </c>
      <c r="EW37" s="12" t="s">
        <v>69</v>
      </c>
    </row>
    <row r="38" spans="1:153" s="9" customFormat="1" ht="27" customHeight="1">
      <c r="A38" s="23">
        <f>+A37+1</f>
        <v>2</v>
      </c>
      <c r="B38" s="23">
        <f t="shared" ref="B38:B60" si="116">+B37+1</f>
        <v>12</v>
      </c>
      <c r="D38" s="66"/>
      <c r="E38" s="67"/>
      <c r="F38" s="67"/>
      <c r="G38" s="67"/>
      <c r="H38" s="68"/>
      <c r="I38" s="69"/>
      <c r="J38" s="69"/>
      <c r="K38" s="69"/>
      <c r="L38" s="69"/>
      <c r="M38" s="69"/>
      <c r="N38" s="69"/>
      <c r="O38" s="69"/>
      <c r="P38" s="69"/>
      <c r="Q38" s="70"/>
      <c r="R38" s="30"/>
      <c r="S38" s="31"/>
      <c r="T38" s="31"/>
      <c r="U38" s="31"/>
      <c r="V38" s="31"/>
      <c r="W38" s="32"/>
      <c r="X38" s="33">
        <f t="shared" ref="X38:X46" si="117">IF(R38&gt;0,IF($AH38=2,0,IF($AN38=1,0,IF($AN38=2,0,ROUNDDOWN(R38*$H$2/1000,0)))),0)</f>
        <v>0</v>
      </c>
      <c r="Y38" s="34"/>
      <c r="Z38" s="34"/>
      <c r="AA38" s="35"/>
      <c r="AB38" s="36"/>
      <c r="AC38" s="37"/>
      <c r="AD38" s="37"/>
      <c r="AE38" s="37"/>
      <c r="AF38" s="37"/>
      <c r="AG38" s="38"/>
      <c r="AH38" s="7"/>
      <c r="AI38" s="39" t="str">
        <f t="shared" si="61"/>
        <v/>
      </c>
      <c r="AJ38" s="37"/>
      <c r="AK38" s="40"/>
      <c r="AL38" s="40"/>
      <c r="AM38" s="40"/>
      <c r="AN38" s="8"/>
      <c r="AO38" s="39" t="str">
        <f t="shared" ref="AO38:AO46" si="118">IF(AN38&lt;=0,"",IF(AN38=1,"免除開始",IF(AN38=2,"免除中",IF(AN38=3,"免除終了","ERR"))))</f>
        <v/>
      </c>
      <c r="AP38" s="37"/>
      <c r="AQ38" s="37"/>
      <c r="AR38" s="37"/>
      <c r="AS38" s="40"/>
      <c r="AT38" s="40"/>
      <c r="AU38" s="41"/>
      <c r="AV38" s="42"/>
      <c r="AW38" s="43"/>
      <c r="AX38" s="43"/>
      <c r="AY38" s="44"/>
      <c r="AZ38" s="45"/>
      <c r="BA38" s="46"/>
      <c r="BB38" s="46"/>
      <c r="BC38" s="46"/>
      <c r="BD38" s="46"/>
      <c r="BE38" s="46"/>
      <c r="BF38" s="46"/>
      <c r="BG38" s="46"/>
      <c r="BH38" s="46"/>
      <c r="BI38" s="47"/>
      <c r="BJ38" s="36"/>
      <c r="BK38" s="37"/>
      <c r="BL38" s="37"/>
      <c r="BM38" s="37"/>
      <c r="BN38" s="37"/>
      <c r="BO38" s="38"/>
      <c r="BP38" s="36">
        <f t="shared" ref="BP38:BP46" si="119">IF(BJ38&gt;0,IF(BZ38=2,0,IF(CF38=1,0,IF(CF38=2,0,ROUNDDOWN(BJ38*$H$2/1000,0)))),0)</f>
        <v>0</v>
      </c>
      <c r="BQ38" s="37"/>
      <c r="BR38" s="37"/>
      <c r="BS38" s="38"/>
      <c r="BT38" s="36"/>
      <c r="BU38" s="37"/>
      <c r="BV38" s="37"/>
      <c r="BW38" s="37"/>
      <c r="BX38" s="37"/>
      <c r="BY38" s="38"/>
      <c r="BZ38" s="7"/>
      <c r="CA38" s="48" t="str">
        <f t="shared" ref="CA38:CA46" si="120">IF(BZ38&lt;=0,"",IF(BZ38=1,"取得",IF(BZ38=2,"喪失",IF(BZ38=3,"増額",IF(BZ38=4,"減額","ERR")))))</f>
        <v/>
      </c>
      <c r="CB38" s="34"/>
      <c r="CC38" s="49"/>
      <c r="CD38" s="50"/>
      <c r="CE38" s="50"/>
      <c r="CF38" s="8"/>
      <c r="CG38" s="39" t="str">
        <f t="shared" si="62"/>
        <v/>
      </c>
      <c r="CH38" s="37"/>
      <c r="CI38" s="37"/>
      <c r="CJ38" s="37"/>
      <c r="CK38" s="40"/>
      <c r="CL38" s="51"/>
      <c r="CM38" s="52"/>
      <c r="CN38" s="26"/>
      <c r="CP38" s="25">
        <f t="shared" si="63"/>
        <v>0</v>
      </c>
      <c r="CQ38" s="25">
        <f t="shared" si="64"/>
        <v>0</v>
      </c>
      <c r="CR38" s="25">
        <f t="shared" si="65"/>
        <v>0</v>
      </c>
      <c r="CS38" s="25">
        <f t="shared" si="66"/>
        <v>0</v>
      </c>
      <c r="CT38" s="25">
        <f t="shared" si="67"/>
        <v>0</v>
      </c>
      <c r="CU38" s="25">
        <f t="shared" si="68"/>
        <v>0</v>
      </c>
      <c r="CV38" s="25">
        <f t="shared" si="69"/>
        <v>0</v>
      </c>
      <c r="CW38" s="25">
        <f t="shared" si="70"/>
        <v>1</v>
      </c>
      <c r="CX38" s="25">
        <f t="shared" si="71"/>
        <v>0</v>
      </c>
      <c r="CY38" s="25">
        <f t="shared" si="72"/>
        <v>0</v>
      </c>
      <c r="CZ38" s="25">
        <f t="shared" ref="CZ38:CZ66" si="121">IF($AH38=CZ$22,1,0)</f>
        <v>1</v>
      </c>
      <c r="DA38" s="25">
        <f t="shared" si="73"/>
        <v>0</v>
      </c>
      <c r="DB38" s="25">
        <f t="shared" si="74"/>
        <v>0</v>
      </c>
      <c r="DC38" s="25">
        <f t="shared" si="75"/>
        <v>1</v>
      </c>
      <c r="DD38" s="25">
        <f t="shared" si="76"/>
        <v>0</v>
      </c>
      <c r="DE38" s="25">
        <f t="shared" si="77"/>
        <v>0</v>
      </c>
      <c r="DF38" s="25">
        <f t="shared" si="78"/>
        <v>1</v>
      </c>
      <c r="DG38" s="25">
        <f t="shared" si="79"/>
        <v>0</v>
      </c>
      <c r="DH38" s="25">
        <f t="shared" si="80"/>
        <v>0</v>
      </c>
      <c r="DI38" s="25">
        <f t="shared" si="81"/>
        <v>1</v>
      </c>
      <c r="DJ38" s="25">
        <f t="shared" si="82"/>
        <v>0</v>
      </c>
      <c r="DK38" s="25">
        <f t="shared" si="83"/>
        <v>0</v>
      </c>
      <c r="DL38" s="25">
        <f t="shared" si="84"/>
        <v>1</v>
      </c>
      <c r="DM38" s="25">
        <f t="shared" si="85"/>
        <v>0</v>
      </c>
      <c r="DN38" s="25">
        <f t="shared" si="86"/>
        <v>0</v>
      </c>
      <c r="DO38" s="25">
        <f t="shared" si="87"/>
        <v>1</v>
      </c>
      <c r="DP38" s="25">
        <f t="shared" si="88"/>
        <v>0</v>
      </c>
      <c r="DQ38" s="25">
        <f t="shared" si="89"/>
        <v>0</v>
      </c>
      <c r="DR38" s="25">
        <f t="shared" si="90"/>
        <v>0</v>
      </c>
      <c r="DS38" s="25">
        <f t="shared" si="91"/>
        <v>0</v>
      </c>
      <c r="DT38" s="25">
        <f t="shared" si="92"/>
        <v>0</v>
      </c>
      <c r="DU38" s="25">
        <f t="shared" si="93"/>
        <v>0</v>
      </c>
      <c r="DV38" s="25">
        <f t="shared" si="94"/>
        <v>0</v>
      </c>
      <c r="DW38" s="25">
        <f t="shared" ref="DW38:DW46" si="122">+DR38-DU38</f>
        <v>0</v>
      </c>
      <c r="DX38" s="25">
        <f t="shared" ref="DX38:DX46" si="123">+DS38-DV38</f>
        <v>0</v>
      </c>
      <c r="DY38" s="25">
        <f t="shared" si="95"/>
        <v>1</v>
      </c>
      <c r="DZ38" s="25">
        <f t="shared" si="96"/>
        <v>0</v>
      </c>
      <c r="EA38" s="25">
        <f t="shared" si="97"/>
        <v>0</v>
      </c>
      <c r="EB38" s="25">
        <f t="shared" si="98"/>
        <v>1</v>
      </c>
      <c r="EC38" s="25">
        <f t="shared" si="99"/>
        <v>0</v>
      </c>
      <c r="ED38" s="25">
        <f t="shared" si="100"/>
        <v>0</v>
      </c>
      <c r="EE38" s="25">
        <f t="shared" si="101"/>
        <v>1</v>
      </c>
      <c r="EF38" s="25">
        <f t="shared" si="102"/>
        <v>0</v>
      </c>
      <c r="EG38" s="25">
        <f t="shared" si="103"/>
        <v>0</v>
      </c>
      <c r="EH38" s="25">
        <f t="shared" si="104"/>
        <v>1</v>
      </c>
      <c r="EI38" s="25">
        <f t="shared" si="105"/>
        <v>0</v>
      </c>
      <c r="EJ38" s="25">
        <f t="shared" si="106"/>
        <v>0</v>
      </c>
      <c r="EK38" s="25">
        <f t="shared" si="107"/>
        <v>1</v>
      </c>
      <c r="EL38" s="25">
        <f t="shared" si="108"/>
        <v>0</v>
      </c>
      <c r="EM38" s="25">
        <f t="shared" si="109"/>
        <v>0</v>
      </c>
      <c r="EN38" s="25">
        <f t="shared" si="110"/>
        <v>1</v>
      </c>
      <c r="EO38" s="25">
        <f t="shared" si="111"/>
        <v>0</v>
      </c>
      <c r="EP38" s="25">
        <f t="shared" si="112"/>
        <v>0</v>
      </c>
      <c r="EQ38" s="25">
        <f t="shared" si="113"/>
        <v>1</v>
      </c>
      <c r="ER38" s="25">
        <f t="shared" si="114"/>
        <v>0</v>
      </c>
      <c r="ES38" s="25">
        <f t="shared" si="115"/>
        <v>0</v>
      </c>
      <c r="EW38" s="12" t="s">
        <v>70</v>
      </c>
    </row>
    <row r="39" spans="1:153" s="9" customFormat="1" ht="27" customHeight="1">
      <c r="A39" s="23">
        <f t="shared" ref="A39:A46" si="124">+A38+1</f>
        <v>3</v>
      </c>
      <c r="B39" s="23">
        <f t="shared" si="116"/>
        <v>13</v>
      </c>
      <c r="D39" s="66"/>
      <c r="E39" s="67"/>
      <c r="F39" s="67"/>
      <c r="G39" s="67"/>
      <c r="H39" s="68"/>
      <c r="I39" s="69"/>
      <c r="J39" s="69"/>
      <c r="K39" s="69"/>
      <c r="L39" s="69"/>
      <c r="M39" s="69"/>
      <c r="N39" s="69"/>
      <c r="O39" s="69"/>
      <c r="P39" s="69"/>
      <c r="Q39" s="70"/>
      <c r="R39" s="30"/>
      <c r="S39" s="31"/>
      <c r="T39" s="31"/>
      <c r="U39" s="31"/>
      <c r="V39" s="31"/>
      <c r="W39" s="32"/>
      <c r="X39" s="33">
        <f t="shared" si="117"/>
        <v>0</v>
      </c>
      <c r="Y39" s="34"/>
      <c r="Z39" s="34"/>
      <c r="AA39" s="35"/>
      <c r="AB39" s="36"/>
      <c r="AC39" s="37"/>
      <c r="AD39" s="37"/>
      <c r="AE39" s="37"/>
      <c r="AF39" s="37"/>
      <c r="AG39" s="38"/>
      <c r="AH39" s="7"/>
      <c r="AI39" s="39" t="str">
        <f t="shared" si="61"/>
        <v/>
      </c>
      <c r="AJ39" s="37"/>
      <c r="AK39" s="40"/>
      <c r="AL39" s="40"/>
      <c r="AM39" s="40"/>
      <c r="AN39" s="8"/>
      <c r="AO39" s="39" t="str">
        <f t="shared" si="118"/>
        <v/>
      </c>
      <c r="AP39" s="37"/>
      <c r="AQ39" s="37"/>
      <c r="AR39" s="37"/>
      <c r="AS39" s="40"/>
      <c r="AT39" s="40"/>
      <c r="AU39" s="41"/>
      <c r="AV39" s="42"/>
      <c r="AW39" s="43"/>
      <c r="AX39" s="43"/>
      <c r="AY39" s="44"/>
      <c r="AZ39" s="45"/>
      <c r="BA39" s="46"/>
      <c r="BB39" s="46"/>
      <c r="BC39" s="46"/>
      <c r="BD39" s="46"/>
      <c r="BE39" s="46"/>
      <c r="BF39" s="46"/>
      <c r="BG39" s="46"/>
      <c r="BH39" s="46"/>
      <c r="BI39" s="47"/>
      <c r="BJ39" s="36"/>
      <c r="BK39" s="37"/>
      <c r="BL39" s="37"/>
      <c r="BM39" s="37"/>
      <c r="BN39" s="37"/>
      <c r="BO39" s="38"/>
      <c r="BP39" s="36">
        <f t="shared" si="119"/>
        <v>0</v>
      </c>
      <c r="BQ39" s="37"/>
      <c r="BR39" s="37"/>
      <c r="BS39" s="38"/>
      <c r="BT39" s="36"/>
      <c r="BU39" s="37"/>
      <c r="BV39" s="37"/>
      <c r="BW39" s="37"/>
      <c r="BX39" s="37"/>
      <c r="BY39" s="38"/>
      <c r="BZ39" s="7"/>
      <c r="CA39" s="48" t="str">
        <f t="shared" si="120"/>
        <v/>
      </c>
      <c r="CB39" s="34"/>
      <c r="CC39" s="49"/>
      <c r="CD39" s="50"/>
      <c r="CE39" s="50"/>
      <c r="CF39" s="8"/>
      <c r="CG39" s="39" t="str">
        <f t="shared" si="62"/>
        <v/>
      </c>
      <c r="CH39" s="37"/>
      <c r="CI39" s="37"/>
      <c r="CJ39" s="37"/>
      <c r="CK39" s="40"/>
      <c r="CL39" s="51"/>
      <c r="CM39" s="52"/>
      <c r="CN39" s="26"/>
      <c r="CP39" s="25">
        <f t="shared" si="63"/>
        <v>0</v>
      </c>
      <c r="CQ39" s="25">
        <f t="shared" si="64"/>
        <v>0</v>
      </c>
      <c r="CR39" s="25">
        <f t="shared" si="65"/>
        <v>0</v>
      </c>
      <c r="CS39" s="25">
        <f t="shared" si="66"/>
        <v>0</v>
      </c>
      <c r="CT39" s="25">
        <f t="shared" si="67"/>
        <v>0</v>
      </c>
      <c r="CU39" s="25">
        <f t="shared" si="68"/>
        <v>0</v>
      </c>
      <c r="CV39" s="25">
        <f t="shared" si="69"/>
        <v>0</v>
      </c>
      <c r="CW39" s="25">
        <f t="shared" si="70"/>
        <v>1</v>
      </c>
      <c r="CX39" s="25">
        <f t="shared" si="71"/>
        <v>0</v>
      </c>
      <c r="CY39" s="25">
        <f t="shared" si="72"/>
        <v>0</v>
      </c>
      <c r="CZ39" s="25">
        <f t="shared" si="121"/>
        <v>1</v>
      </c>
      <c r="DA39" s="25">
        <f t="shared" si="73"/>
        <v>0</v>
      </c>
      <c r="DB39" s="25">
        <f t="shared" si="74"/>
        <v>0</v>
      </c>
      <c r="DC39" s="25">
        <f t="shared" si="75"/>
        <v>1</v>
      </c>
      <c r="DD39" s="25">
        <f t="shared" si="76"/>
        <v>0</v>
      </c>
      <c r="DE39" s="25">
        <f t="shared" si="77"/>
        <v>0</v>
      </c>
      <c r="DF39" s="25">
        <f t="shared" si="78"/>
        <v>1</v>
      </c>
      <c r="DG39" s="25">
        <f t="shared" si="79"/>
        <v>0</v>
      </c>
      <c r="DH39" s="25">
        <f t="shared" si="80"/>
        <v>0</v>
      </c>
      <c r="DI39" s="25">
        <f t="shared" si="81"/>
        <v>1</v>
      </c>
      <c r="DJ39" s="25">
        <f t="shared" si="82"/>
        <v>0</v>
      </c>
      <c r="DK39" s="25">
        <f t="shared" si="83"/>
        <v>0</v>
      </c>
      <c r="DL39" s="25">
        <f t="shared" si="84"/>
        <v>1</v>
      </c>
      <c r="DM39" s="25">
        <f t="shared" si="85"/>
        <v>0</v>
      </c>
      <c r="DN39" s="25">
        <f t="shared" si="86"/>
        <v>0</v>
      </c>
      <c r="DO39" s="25">
        <f t="shared" si="87"/>
        <v>1</v>
      </c>
      <c r="DP39" s="25">
        <f t="shared" si="88"/>
        <v>0</v>
      </c>
      <c r="DQ39" s="25">
        <f t="shared" si="89"/>
        <v>0</v>
      </c>
      <c r="DR39" s="25">
        <f t="shared" si="90"/>
        <v>0</v>
      </c>
      <c r="DS39" s="25">
        <f t="shared" si="91"/>
        <v>0</v>
      </c>
      <c r="DT39" s="25">
        <f t="shared" si="92"/>
        <v>0</v>
      </c>
      <c r="DU39" s="25">
        <f t="shared" si="93"/>
        <v>0</v>
      </c>
      <c r="DV39" s="25">
        <f t="shared" si="94"/>
        <v>0</v>
      </c>
      <c r="DW39" s="25">
        <f t="shared" si="122"/>
        <v>0</v>
      </c>
      <c r="DX39" s="25">
        <f t="shared" si="123"/>
        <v>0</v>
      </c>
      <c r="DY39" s="25">
        <f t="shared" si="95"/>
        <v>1</v>
      </c>
      <c r="DZ39" s="25">
        <f t="shared" si="96"/>
        <v>0</v>
      </c>
      <c r="EA39" s="25">
        <f t="shared" si="97"/>
        <v>0</v>
      </c>
      <c r="EB39" s="25">
        <f t="shared" si="98"/>
        <v>1</v>
      </c>
      <c r="EC39" s="25">
        <f t="shared" si="99"/>
        <v>0</v>
      </c>
      <c r="ED39" s="25">
        <f t="shared" si="100"/>
        <v>0</v>
      </c>
      <c r="EE39" s="25">
        <f t="shared" si="101"/>
        <v>1</v>
      </c>
      <c r="EF39" s="25">
        <f t="shared" si="102"/>
        <v>0</v>
      </c>
      <c r="EG39" s="25">
        <f t="shared" si="103"/>
        <v>0</v>
      </c>
      <c r="EH39" s="25">
        <f t="shared" si="104"/>
        <v>1</v>
      </c>
      <c r="EI39" s="25">
        <f t="shared" si="105"/>
        <v>0</v>
      </c>
      <c r="EJ39" s="25">
        <f t="shared" si="106"/>
        <v>0</v>
      </c>
      <c r="EK39" s="25">
        <f t="shared" si="107"/>
        <v>1</v>
      </c>
      <c r="EL39" s="25">
        <f t="shared" si="108"/>
        <v>0</v>
      </c>
      <c r="EM39" s="25">
        <f t="shared" si="109"/>
        <v>0</v>
      </c>
      <c r="EN39" s="25">
        <f t="shared" si="110"/>
        <v>1</v>
      </c>
      <c r="EO39" s="25">
        <f t="shared" si="111"/>
        <v>0</v>
      </c>
      <c r="EP39" s="25">
        <f t="shared" si="112"/>
        <v>0</v>
      </c>
      <c r="EQ39" s="25">
        <f t="shared" si="113"/>
        <v>1</v>
      </c>
      <c r="ER39" s="25">
        <f t="shared" si="114"/>
        <v>0</v>
      </c>
      <c r="ES39" s="25">
        <f t="shared" si="115"/>
        <v>0</v>
      </c>
      <c r="EW39" s="12" t="s">
        <v>71</v>
      </c>
    </row>
    <row r="40" spans="1:153" s="9" customFormat="1" ht="27" customHeight="1">
      <c r="A40" s="23">
        <f t="shared" si="124"/>
        <v>4</v>
      </c>
      <c r="B40" s="23">
        <f t="shared" si="116"/>
        <v>14</v>
      </c>
      <c r="D40" s="66"/>
      <c r="E40" s="67"/>
      <c r="F40" s="67"/>
      <c r="G40" s="67"/>
      <c r="H40" s="68"/>
      <c r="I40" s="69"/>
      <c r="J40" s="69"/>
      <c r="K40" s="69"/>
      <c r="L40" s="69"/>
      <c r="M40" s="69"/>
      <c r="N40" s="69"/>
      <c r="O40" s="69"/>
      <c r="P40" s="69"/>
      <c r="Q40" s="70"/>
      <c r="R40" s="30"/>
      <c r="S40" s="31"/>
      <c r="T40" s="31"/>
      <c r="U40" s="31"/>
      <c r="V40" s="31"/>
      <c r="W40" s="32"/>
      <c r="X40" s="33">
        <f t="shared" si="117"/>
        <v>0</v>
      </c>
      <c r="Y40" s="34"/>
      <c r="Z40" s="34"/>
      <c r="AA40" s="35"/>
      <c r="AB40" s="36"/>
      <c r="AC40" s="37"/>
      <c r="AD40" s="37"/>
      <c r="AE40" s="37"/>
      <c r="AF40" s="37"/>
      <c r="AG40" s="38"/>
      <c r="AH40" s="7"/>
      <c r="AI40" s="39" t="str">
        <f t="shared" si="61"/>
        <v/>
      </c>
      <c r="AJ40" s="37"/>
      <c r="AK40" s="40"/>
      <c r="AL40" s="40"/>
      <c r="AM40" s="40"/>
      <c r="AN40" s="8"/>
      <c r="AO40" s="39" t="str">
        <f t="shared" si="118"/>
        <v/>
      </c>
      <c r="AP40" s="37"/>
      <c r="AQ40" s="37"/>
      <c r="AR40" s="37"/>
      <c r="AS40" s="40"/>
      <c r="AT40" s="40"/>
      <c r="AU40" s="41"/>
      <c r="AV40" s="71"/>
      <c r="AW40" s="72"/>
      <c r="AX40" s="72"/>
      <c r="AY40" s="73"/>
      <c r="AZ40" s="45"/>
      <c r="BA40" s="46"/>
      <c r="BB40" s="46"/>
      <c r="BC40" s="46"/>
      <c r="BD40" s="46"/>
      <c r="BE40" s="46"/>
      <c r="BF40" s="46"/>
      <c r="BG40" s="46"/>
      <c r="BH40" s="46"/>
      <c r="BI40" s="47"/>
      <c r="BJ40" s="36"/>
      <c r="BK40" s="37"/>
      <c r="BL40" s="37"/>
      <c r="BM40" s="37"/>
      <c r="BN40" s="37"/>
      <c r="BO40" s="38"/>
      <c r="BP40" s="36">
        <f t="shared" si="119"/>
        <v>0</v>
      </c>
      <c r="BQ40" s="37"/>
      <c r="BR40" s="37"/>
      <c r="BS40" s="38"/>
      <c r="BT40" s="36"/>
      <c r="BU40" s="37"/>
      <c r="BV40" s="37"/>
      <c r="BW40" s="37"/>
      <c r="BX40" s="37"/>
      <c r="BY40" s="38"/>
      <c r="BZ40" s="7"/>
      <c r="CA40" s="48" t="str">
        <f t="shared" si="120"/>
        <v/>
      </c>
      <c r="CB40" s="34"/>
      <c r="CC40" s="49"/>
      <c r="CD40" s="50"/>
      <c r="CE40" s="50"/>
      <c r="CF40" s="8"/>
      <c r="CG40" s="39" t="str">
        <f t="shared" si="62"/>
        <v/>
      </c>
      <c r="CH40" s="37"/>
      <c r="CI40" s="37"/>
      <c r="CJ40" s="37"/>
      <c r="CK40" s="40"/>
      <c r="CL40" s="51"/>
      <c r="CM40" s="52"/>
      <c r="CN40" s="26"/>
      <c r="CP40" s="25">
        <f t="shared" si="63"/>
        <v>0</v>
      </c>
      <c r="CQ40" s="25">
        <f t="shared" si="64"/>
        <v>0</v>
      </c>
      <c r="CR40" s="25">
        <f t="shared" si="65"/>
        <v>0</v>
      </c>
      <c r="CS40" s="25">
        <f t="shared" si="66"/>
        <v>0</v>
      </c>
      <c r="CT40" s="25">
        <f t="shared" si="67"/>
        <v>0</v>
      </c>
      <c r="CU40" s="25">
        <f t="shared" si="68"/>
        <v>0</v>
      </c>
      <c r="CV40" s="25">
        <f t="shared" si="69"/>
        <v>0</v>
      </c>
      <c r="CW40" s="25">
        <f t="shared" si="70"/>
        <v>1</v>
      </c>
      <c r="CX40" s="25">
        <f t="shared" si="71"/>
        <v>0</v>
      </c>
      <c r="CY40" s="25">
        <f t="shared" si="72"/>
        <v>0</v>
      </c>
      <c r="CZ40" s="25">
        <f t="shared" si="121"/>
        <v>1</v>
      </c>
      <c r="DA40" s="25">
        <f t="shared" si="73"/>
        <v>0</v>
      </c>
      <c r="DB40" s="25">
        <f t="shared" si="74"/>
        <v>0</v>
      </c>
      <c r="DC40" s="25">
        <f t="shared" si="75"/>
        <v>1</v>
      </c>
      <c r="DD40" s="25">
        <f t="shared" si="76"/>
        <v>0</v>
      </c>
      <c r="DE40" s="25">
        <f t="shared" si="77"/>
        <v>0</v>
      </c>
      <c r="DF40" s="25">
        <f t="shared" si="78"/>
        <v>1</v>
      </c>
      <c r="DG40" s="25">
        <f t="shared" si="79"/>
        <v>0</v>
      </c>
      <c r="DH40" s="25">
        <f t="shared" si="80"/>
        <v>0</v>
      </c>
      <c r="DI40" s="25">
        <f t="shared" si="81"/>
        <v>1</v>
      </c>
      <c r="DJ40" s="25">
        <f t="shared" si="82"/>
        <v>0</v>
      </c>
      <c r="DK40" s="25">
        <f t="shared" si="83"/>
        <v>0</v>
      </c>
      <c r="DL40" s="25">
        <f t="shared" si="84"/>
        <v>1</v>
      </c>
      <c r="DM40" s="25">
        <f t="shared" si="85"/>
        <v>0</v>
      </c>
      <c r="DN40" s="25">
        <f t="shared" si="86"/>
        <v>0</v>
      </c>
      <c r="DO40" s="25">
        <f t="shared" si="87"/>
        <v>1</v>
      </c>
      <c r="DP40" s="25">
        <f t="shared" si="88"/>
        <v>0</v>
      </c>
      <c r="DQ40" s="25">
        <f t="shared" si="89"/>
        <v>0</v>
      </c>
      <c r="DR40" s="25">
        <f t="shared" si="90"/>
        <v>0</v>
      </c>
      <c r="DS40" s="25">
        <f t="shared" si="91"/>
        <v>0</v>
      </c>
      <c r="DT40" s="25">
        <f t="shared" si="92"/>
        <v>0</v>
      </c>
      <c r="DU40" s="25">
        <f t="shared" si="93"/>
        <v>0</v>
      </c>
      <c r="DV40" s="25">
        <f t="shared" si="94"/>
        <v>0</v>
      </c>
      <c r="DW40" s="25">
        <f t="shared" si="122"/>
        <v>0</v>
      </c>
      <c r="DX40" s="25">
        <f t="shared" si="123"/>
        <v>0</v>
      </c>
      <c r="DY40" s="25">
        <f t="shared" si="95"/>
        <v>1</v>
      </c>
      <c r="DZ40" s="25">
        <f t="shared" si="96"/>
        <v>0</v>
      </c>
      <c r="EA40" s="25">
        <f t="shared" si="97"/>
        <v>0</v>
      </c>
      <c r="EB40" s="25">
        <f t="shared" si="98"/>
        <v>1</v>
      </c>
      <c r="EC40" s="25">
        <f t="shared" si="99"/>
        <v>0</v>
      </c>
      <c r="ED40" s="25">
        <f t="shared" si="100"/>
        <v>0</v>
      </c>
      <c r="EE40" s="25">
        <f t="shared" si="101"/>
        <v>1</v>
      </c>
      <c r="EF40" s="25">
        <f t="shared" si="102"/>
        <v>0</v>
      </c>
      <c r="EG40" s="25">
        <f t="shared" si="103"/>
        <v>0</v>
      </c>
      <c r="EH40" s="25">
        <f t="shared" si="104"/>
        <v>1</v>
      </c>
      <c r="EI40" s="25">
        <f t="shared" si="105"/>
        <v>0</v>
      </c>
      <c r="EJ40" s="25">
        <f t="shared" si="106"/>
        <v>0</v>
      </c>
      <c r="EK40" s="25">
        <f t="shared" si="107"/>
        <v>1</v>
      </c>
      <c r="EL40" s="25">
        <f t="shared" si="108"/>
        <v>0</v>
      </c>
      <c r="EM40" s="25">
        <f t="shared" si="109"/>
        <v>0</v>
      </c>
      <c r="EN40" s="25">
        <f t="shared" si="110"/>
        <v>1</v>
      </c>
      <c r="EO40" s="25">
        <f t="shared" si="111"/>
        <v>0</v>
      </c>
      <c r="EP40" s="25">
        <f t="shared" si="112"/>
        <v>0</v>
      </c>
      <c r="EQ40" s="25">
        <f t="shared" si="113"/>
        <v>1</v>
      </c>
      <c r="ER40" s="25">
        <f t="shared" si="114"/>
        <v>0</v>
      </c>
      <c r="ES40" s="25">
        <f t="shared" si="115"/>
        <v>0</v>
      </c>
      <c r="EW40" s="12" t="s">
        <v>72</v>
      </c>
    </row>
    <row r="41" spans="1:153" s="9" customFormat="1" ht="27" customHeight="1">
      <c r="A41" s="23">
        <f t="shared" si="124"/>
        <v>5</v>
      </c>
      <c r="B41" s="23">
        <f t="shared" si="116"/>
        <v>15</v>
      </c>
      <c r="D41" s="77"/>
      <c r="E41" s="78"/>
      <c r="F41" s="78"/>
      <c r="G41" s="78"/>
      <c r="H41" s="68"/>
      <c r="I41" s="69"/>
      <c r="J41" s="69"/>
      <c r="K41" s="69"/>
      <c r="L41" s="69"/>
      <c r="M41" s="69"/>
      <c r="N41" s="69"/>
      <c r="O41" s="69"/>
      <c r="P41" s="69"/>
      <c r="Q41" s="70"/>
      <c r="R41" s="30"/>
      <c r="S41" s="31"/>
      <c r="T41" s="31"/>
      <c r="U41" s="31"/>
      <c r="V41" s="31"/>
      <c r="W41" s="32"/>
      <c r="X41" s="33">
        <f t="shared" si="117"/>
        <v>0</v>
      </c>
      <c r="Y41" s="34"/>
      <c r="Z41" s="34"/>
      <c r="AA41" s="35"/>
      <c r="AB41" s="36"/>
      <c r="AC41" s="37"/>
      <c r="AD41" s="37"/>
      <c r="AE41" s="37"/>
      <c r="AF41" s="37"/>
      <c r="AG41" s="38"/>
      <c r="AH41" s="7"/>
      <c r="AI41" s="39" t="str">
        <f t="shared" si="61"/>
        <v/>
      </c>
      <c r="AJ41" s="37"/>
      <c r="AK41" s="40"/>
      <c r="AL41" s="40"/>
      <c r="AM41" s="40"/>
      <c r="AN41" s="8"/>
      <c r="AO41" s="39" t="str">
        <f>IF(AN41&lt;=0,"",IF(AN41=1,"免除開始",IF(AN41=2,"免除中",IF(AN41=3,"免除終了","ERR"))))</f>
        <v/>
      </c>
      <c r="AP41" s="37"/>
      <c r="AQ41" s="37"/>
      <c r="AR41" s="37"/>
      <c r="AS41" s="40"/>
      <c r="AT41" s="40"/>
      <c r="AU41" s="41"/>
      <c r="AV41" s="42"/>
      <c r="AW41" s="43"/>
      <c r="AX41" s="43"/>
      <c r="AY41" s="44"/>
      <c r="AZ41" s="45"/>
      <c r="BA41" s="46"/>
      <c r="BB41" s="46"/>
      <c r="BC41" s="46"/>
      <c r="BD41" s="46"/>
      <c r="BE41" s="46"/>
      <c r="BF41" s="46"/>
      <c r="BG41" s="46"/>
      <c r="BH41" s="46"/>
      <c r="BI41" s="47"/>
      <c r="BJ41" s="36"/>
      <c r="BK41" s="37"/>
      <c r="BL41" s="37"/>
      <c r="BM41" s="37"/>
      <c r="BN41" s="37"/>
      <c r="BO41" s="38"/>
      <c r="BP41" s="36">
        <f t="shared" si="119"/>
        <v>0</v>
      </c>
      <c r="BQ41" s="37"/>
      <c r="BR41" s="37"/>
      <c r="BS41" s="38"/>
      <c r="BT41" s="36"/>
      <c r="BU41" s="37"/>
      <c r="BV41" s="37"/>
      <c r="BW41" s="37"/>
      <c r="BX41" s="37"/>
      <c r="BY41" s="38"/>
      <c r="BZ41" s="7"/>
      <c r="CA41" s="48" t="str">
        <f t="shared" si="120"/>
        <v/>
      </c>
      <c r="CB41" s="34"/>
      <c r="CC41" s="49"/>
      <c r="CD41" s="50"/>
      <c r="CE41" s="50"/>
      <c r="CF41" s="8"/>
      <c r="CG41" s="39" t="str">
        <f t="shared" si="62"/>
        <v/>
      </c>
      <c r="CH41" s="37"/>
      <c r="CI41" s="37"/>
      <c r="CJ41" s="37"/>
      <c r="CK41" s="40"/>
      <c r="CL41" s="51"/>
      <c r="CM41" s="52"/>
      <c r="CN41" s="26"/>
      <c r="CP41" s="25">
        <f t="shared" si="63"/>
        <v>0</v>
      </c>
      <c r="CQ41" s="25">
        <f t="shared" si="64"/>
        <v>0</v>
      </c>
      <c r="CR41" s="25">
        <f t="shared" si="65"/>
        <v>0</v>
      </c>
      <c r="CS41" s="25">
        <f t="shared" si="66"/>
        <v>0</v>
      </c>
      <c r="CT41" s="25">
        <f t="shared" si="67"/>
        <v>0</v>
      </c>
      <c r="CU41" s="25">
        <f t="shared" si="68"/>
        <v>0</v>
      </c>
      <c r="CV41" s="25">
        <f t="shared" si="69"/>
        <v>0</v>
      </c>
      <c r="CW41" s="25">
        <f t="shared" si="70"/>
        <v>1</v>
      </c>
      <c r="CX41" s="25">
        <f t="shared" si="71"/>
        <v>0</v>
      </c>
      <c r="CY41" s="25">
        <f t="shared" si="72"/>
        <v>0</v>
      </c>
      <c r="CZ41" s="25">
        <f t="shared" si="121"/>
        <v>1</v>
      </c>
      <c r="DA41" s="25">
        <f t="shared" si="73"/>
        <v>0</v>
      </c>
      <c r="DB41" s="25">
        <f t="shared" si="74"/>
        <v>0</v>
      </c>
      <c r="DC41" s="25">
        <f t="shared" si="75"/>
        <v>1</v>
      </c>
      <c r="DD41" s="25">
        <f t="shared" si="76"/>
        <v>0</v>
      </c>
      <c r="DE41" s="25">
        <f t="shared" si="77"/>
        <v>0</v>
      </c>
      <c r="DF41" s="25">
        <f t="shared" si="78"/>
        <v>1</v>
      </c>
      <c r="DG41" s="25">
        <f t="shared" si="79"/>
        <v>0</v>
      </c>
      <c r="DH41" s="25">
        <f t="shared" si="80"/>
        <v>0</v>
      </c>
      <c r="DI41" s="25">
        <f t="shared" si="81"/>
        <v>1</v>
      </c>
      <c r="DJ41" s="25">
        <f t="shared" si="82"/>
        <v>0</v>
      </c>
      <c r="DK41" s="25">
        <f t="shared" si="83"/>
        <v>0</v>
      </c>
      <c r="DL41" s="25">
        <f t="shared" si="84"/>
        <v>1</v>
      </c>
      <c r="DM41" s="25">
        <f t="shared" si="85"/>
        <v>0</v>
      </c>
      <c r="DN41" s="25">
        <f t="shared" si="86"/>
        <v>0</v>
      </c>
      <c r="DO41" s="25">
        <f t="shared" si="87"/>
        <v>1</v>
      </c>
      <c r="DP41" s="25">
        <f t="shared" si="88"/>
        <v>0</v>
      </c>
      <c r="DQ41" s="25">
        <f t="shared" si="89"/>
        <v>0</v>
      </c>
      <c r="DR41" s="25">
        <f t="shared" si="90"/>
        <v>0</v>
      </c>
      <c r="DS41" s="25">
        <f t="shared" si="91"/>
        <v>0</v>
      </c>
      <c r="DT41" s="25">
        <f t="shared" si="92"/>
        <v>0</v>
      </c>
      <c r="DU41" s="25">
        <f t="shared" si="93"/>
        <v>0</v>
      </c>
      <c r="DV41" s="25">
        <f t="shared" si="94"/>
        <v>0</v>
      </c>
      <c r="DW41" s="25">
        <f t="shared" si="122"/>
        <v>0</v>
      </c>
      <c r="DX41" s="25">
        <f t="shared" si="123"/>
        <v>0</v>
      </c>
      <c r="DY41" s="25">
        <f t="shared" si="95"/>
        <v>1</v>
      </c>
      <c r="DZ41" s="25">
        <f t="shared" si="96"/>
        <v>0</v>
      </c>
      <c r="EA41" s="25">
        <f t="shared" si="97"/>
        <v>0</v>
      </c>
      <c r="EB41" s="25">
        <f t="shared" si="98"/>
        <v>1</v>
      </c>
      <c r="EC41" s="25">
        <f t="shared" si="99"/>
        <v>0</v>
      </c>
      <c r="ED41" s="25">
        <f t="shared" si="100"/>
        <v>0</v>
      </c>
      <c r="EE41" s="25">
        <f t="shared" si="101"/>
        <v>1</v>
      </c>
      <c r="EF41" s="25">
        <f t="shared" si="102"/>
        <v>0</v>
      </c>
      <c r="EG41" s="25">
        <f t="shared" si="103"/>
        <v>0</v>
      </c>
      <c r="EH41" s="25">
        <f t="shared" si="104"/>
        <v>1</v>
      </c>
      <c r="EI41" s="25">
        <f t="shared" si="105"/>
        <v>0</v>
      </c>
      <c r="EJ41" s="25">
        <f t="shared" si="106"/>
        <v>0</v>
      </c>
      <c r="EK41" s="25">
        <f t="shared" si="107"/>
        <v>1</v>
      </c>
      <c r="EL41" s="25">
        <f t="shared" si="108"/>
        <v>0</v>
      </c>
      <c r="EM41" s="25">
        <f t="shared" si="109"/>
        <v>0</v>
      </c>
      <c r="EN41" s="25">
        <f t="shared" si="110"/>
        <v>1</v>
      </c>
      <c r="EO41" s="25">
        <f t="shared" si="111"/>
        <v>0</v>
      </c>
      <c r="EP41" s="25">
        <f t="shared" si="112"/>
        <v>0</v>
      </c>
      <c r="EQ41" s="25">
        <f t="shared" si="113"/>
        <v>1</v>
      </c>
      <c r="ER41" s="25">
        <f t="shared" si="114"/>
        <v>0</v>
      </c>
      <c r="ES41" s="25">
        <f t="shared" si="115"/>
        <v>0</v>
      </c>
      <c r="EW41" s="12" t="s">
        <v>73</v>
      </c>
    </row>
    <row r="42" spans="1:153" s="9" customFormat="1" ht="27" customHeight="1">
      <c r="A42" s="23">
        <f t="shared" si="124"/>
        <v>6</v>
      </c>
      <c r="B42" s="23">
        <f t="shared" si="116"/>
        <v>16</v>
      </c>
      <c r="D42" s="66"/>
      <c r="E42" s="67"/>
      <c r="F42" s="67"/>
      <c r="G42" s="67"/>
      <c r="H42" s="68"/>
      <c r="I42" s="69"/>
      <c r="J42" s="69"/>
      <c r="K42" s="69"/>
      <c r="L42" s="69"/>
      <c r="M42" s="69"/>
      <c r="N42" s="69"/>
      <c r="O42" s="69"/>
      <c r="P42" s="69"/>
      <c r="Q42" s="70"/>
      <c r="R42" s="30"/>
      <c r="S42" s="31"/>
      <c r="T42" s="31"/>
      <c r="U42" s="31"/>
      <c r="V42" s="31"/>
      <c r="W42" s="32"/>
      <c r="X42" s="33">
        <f t="shared" si="117"/>
        <v>0</v>
      </c>
      <c r="Y42" s="34"/>
      <c r="Z42" s="34"/>
      <c r="AA42" s="35"/>
      <c r="AB42" s="36"/>
      <c r="AC42" s="37"/>
      <c r="AD42" s="37"/>
      <c r="AE42" s="37"/>
      <c r="AF42" s="37"/>
      <c r="AG42" s="38"/>
      <c r="AH42" s="7"/>
      <c r="AI42" s="39" t="str">
        <f t="shared" si="61"/>
        <v/>
      </c>
      <c r="AJ42" s="37"/>
      <c r="AK42" s="40"/>
      <c r="AL42" s="40"/>
      <c r="AM42" s="40"/>
      <c r="AN42" s="8"/>
      <c r="AO42" s="39" t="str">
        <f t="shared" si="118"/>
        <v/>
      </c>
      <c r="AP42" s="37"/>
      <c r="AQ42" s="37"/>
      <c r="AR42" s="37"/>
      <c r="AS42" s="40"/>
      <c r="AT42" s="40"/>
      <c r="AU42" s="41"/>
      <c r="AV42" s="42"/>
      <c r="AW42" s="43"/>
      <c r="AX42" s="43"/>
      <c r="AY42" s="44"/>
      <c r="AZ42" s="45"/>
      <c r="BA42" s="46"/>
      <c r="BB42" s="46"/>
      <c r="BC42" s="46"/>
      <c r="BD42" s="46"/>
      <c r="BE42" s="46"/>
      <c r="BF42" s="46"/>
      <c r="BG42" s="46"/>
      <c r="BH42" s="46"/>
      <c r="BI42" s="47"/>
      <c r="BJ42" s="36"/>
      <c r="BK42" s="37"/>
      <c r="BL42" s="37"/>
      <c r="BM42" s="37"/>
      <c r="BN42" s="37"/>
      <c r="BO42" s="38"/>
      <c r="BP42" s="36">
        <f t="shared" si="119"/>
        <v>0</v>
      </c>
      <c r="BQ42" s="37"/>
      <c r="BR42" s="37"/>
      <c r="BS42" s="38"/>
      <c r="BT42" s="36"/>
      <c r="BU42" s="37"/>
      <c r="BV42" s="37"/>
      <c r="BW42" s="37"/>
      <c r="BX42" s="37"/>
      <c r="BY42" s="38"/>
      <c r="BZ42" s="7"/>
      <c r="CA42" s="48" t="str">
        <f t="shared" si="120"/>
        <v/>
      </c>
      <c r="CB42" s="34"/>
      <c r="CC42" s="49"/>
      <c r="CD42" s="50"/>
      <c r="CE42" s="50"/>
      <c r="CF42" s="8"/>
      <c r="CG42" s="39" t="str">
        <f t="shared" si="62"/>
        <v/>
      </c>
      <c r="CH42" s="37"/>
      <c r="CI42" s="37"/>
      <c r="CJ42" s="37"/>
      <c r="CK42" s="40"/>
      <c r="CL42" s="51"/>
      <c r="CM42" s="52"/>
      <c r="CN42" s="26"/>
      <c r="CP42" s="25">
        <f t="shared" si="63"/>
        <v>0</v>
      </c>
      <c r="CQ42" s="25">
        <f t="shared" si="64"/>
        <v>0</v>
      </c>
      <c r="CR42" s="25">
        <f t="shared" si="65"/>
        <v>0</v>
      </c>
      <c r="CS42" s="25">
        <f t="shared" si="66"/>
        <v>0</v>
      </c>
      <c r="CT42" s="25">
        <f t="shared" si="67"/>
        <v>0</v>
      </c>
      <c r="CU42" s="25">
        <f t="shared" si="68"/>
        <v>0</v>
      </c>
      <c r="CV42" s="25">
        <f t="shared" si="69"/>
        <v>0</v>
      </c>
      <c r="CW42" s="25">
        <f t="shared" si="70"/>
        <v>1</v>
      </c>
      <c r="CX42" s="25">
        <f t="shared" si="71"/>
        <v>0</v>
      </c>
      <c r="CY42" s="25">
        <f t="shared" si="72"/>
        <v>0</v>
      </c>
      <c r="CZ42" s="25">
        <f t="shared" si="121"/>
        <v>1</v>
      </c>
      <c r="DA42" s="25">
        <f t="shared" si="73"/>
        <v>0</v>
      </c>
      <c r="DB42" s="25">
        <f t="shared" si="74"/>
        <v>0</v>
      </c>
      <c r="DC42" s="25">
        <f t="shared" si="75"/>
        <v>1</v>
      </c>
      <c r="DD42" s="25">
        <f t="shared" si="76"/>
        <v>0</v>
      </c>
      <c r="DE42" s="25">
        <f t="shared" si="77"/>
        <v>0</v>
      </c>
      <c r="DF42" s="25">
        <f t="shared" si="78"/>
        <v>1</v>
      </c>
      <c r="DG42" s="25">
        <f t="shared" si="79"/>
        <v>0</v>
      </c>
      <c r="DH42" s="25">
        <f t="shared" si="80"/>
        <v>0</v>
      </c>
      <c r="DI42" s="25">
        <f t="shared" si="81"/>
        <v>1</v>
      </c>
      <c r="DJ42" s="25">
        <f t="shared" si="82"/>
        <v>0</v>
      </c>
      <c r="DK42" s="25">
        <f t="shared" si="83"/>
        <v>0</v>
      </c>
      <c r="DL42" s="25">
        <f t="shared" si="84"/>
        <v>1</v>
      </c>
      <c r="DM42" s="25">
        <f t="shared" si="85"/>
        <v>0</v>
      </c>
      <c r="DN42" s="25">
        <f t="shared" si="86"/>
        <v>0</v>
      </c>
      <c r="DO42" s="25">
        <f t="shared" si="87"/>
        <v>1</v>
      </c>
      <c r="DP42" s="25">
        <f t="shared" si="88"/>
        <v>0</v>
      </c>
      <c r="DQ42" s="25">
        <f t="shared" si="89"/>
        <v>0</v>
      </c>
      <c r="DR42" s="25">
        <f t="shared" si="90"/>
        <v>0</v>
      </c>
      <c r="DS42" s="25">
        <f t="shared" si="91"/>
        <v>0</v>
      </c>
      <c r="DT42" s="25">
        <f t="shared" si="92"/>
        <v>0</v>
      </c>
      <c r="DU42" s="25">
        <f t="shared" si="93"/>
        <v>0</v>
      </c>
      <c r="DV42" s="25">
        <f t="shared" si="94"/>
        <v>0</v>
      </c>
      <c r="DW42" s="25">
        <f t="shared" si="122"/>
        <v>0</v>
      </c>
      <c r="DX42" s="25">
        <f t="shared" si="123"/>
        <v>0</v>
      </c>
      <c r="DY42" s="25">
        <f t="shared" si="95"/>
        <v>1</v>
      </c>
      <c r="DZ42" s="25">
        <f t="shared" si="96"/>
        <v>0</v>
      </c>
      <c r="EA42" s="25">
        <f t="shared" si="97"/>
        <v>0</v>
      </c>
      <c r="EB42" s="25">
        <f t="shared" si="98"/>
        <v>1</v>
      </c>
      <c r="EC42" s="25">
        <f t="shared" si="99"/>
        <v>0</v>
      </c>
      <c r="ED42" s="25">
        <f t="shared" si="100"/>
        <v>0</v>
      </c>
      <c r="EE42" s="25">
        <f t="shared" si="101"/>
        <v>1</v>
      </c>
      <c r="EF42" s="25">
        <f t="shared" si="102"/>
        <v>0</v>
      </c>
      <c r="EG42" s="25">
        <f t="shared" si="103"/>
        <v>0</v>
      </c>
      <c r="EH42" s="25">
        <f t="shared" si="104"/>
        <v>1</v>
      </c>
      <c r="EI42" s="25">
        <f t="shared" si="105"/>
        <v>0</v>
      </c>
      <c r="EJ42" s="25">
        <f t="shared" si="106"/>
        <v>0</v>
      </c>
      <c r="EK42" s="25">
        <f t="shared" si="107"/>
        <v>1</v>
      </c>
      <c r="EL42" s="25">
        <f t="shared" si="108"/>
        <v>0</v>
      </c>
      <c r="EM42" s="25">
        <f t="shared" si="109"/>
        <v>0</v>
      </c>
      <c r="EN42" s="25">
        <f t="shared" si="110"/>
        <v>1</v>
      </c>
      <c r="EO42" s="25">
        <f t="shared" si="111"/>
        <v>0</v>
      </c>
      <c r="EP42" s="25">
        <f t="shared" si="112"/>
        <v>0</v>
      </c>
      <c r="EQ42" s="25">
        <f t="shared" si="113"/>
        <v>1</v>
      </c>
      <c r="ER42" s="25">
        <f t="shared" si="114"/>
        <v>0</v>
      </c>
      <c r="ES42" s="25">
        <f t="shared" si="115"/>
        <v>0</v>
      </c>
      <c r="EW42" s="12" t="s">
        <v>74</v>
      </c>
    </row>
    <row r="43" spans="1:153" s="9" customFormat="1" ht="27" customHeight="1">
      <c r="A43" s="23">
        <f t="shared" si="124"/>
        <v>7</v>
      </c>
      <c r="B43" s="23">
        <f t="shared" si="116"/>
        <v>17</v>
      </c>
      <c r="D43" s="66"/>
      <c r="E43" s="67"/>
      <c r="F43" s="67"/>
      <c r="G43" s="67"/>
      <c r="H43" s="68"/>
      <c r="I43" s="69"/>
      <c r="J43" s="69"/>
      <c r="K43" s="69"/>
      <c r="L43" s="69"/>
      <c r="M43" s="69"/>
      <c r="N43" s="69"/>
      <c r="O43" s="69"/>
      <c r="P43" s="69"/>
      <c r="Q43" s="70"/>
      <c r="R43" s="30"/>
      <c r="S43" s="31"/>
      <c r="T43" s="31"/>
      <c r="U43" s="31"/>
      <c r="V43" s="31"/>
      <c r="W43" s="32"/>
      <c r="X43" s="33">
        <f t="shared" si="117"/>
        <v>0</v>
      </c>
      <c r="Y43" s="34"/>
      <c r="Z43" s="34"/>
      <c r="AA43" s="35"/>
      <c r="AB43" s="36"/>
      <c r="AC43" s="37"/>
      <c r="AD43" s="37"/>
      <c r="AE43" s="37"/>
      <c r="AF43" s="37"/>
      <c r="AG43" s="38"/>
      <c r="AH43" s="7"/>
      <c r="AI43" s="39" t="str">
        <f t="shared" si="61"/>
        <v/>
      </c>
      <c r="AJ43" s="37"/>
      <c r="AK43" s="40"/>
      <c r="AL43" s="40"/>
      <c r="AM43" s="40"/>
      <c r="AN43" s="8"/>
      <c r="AO43" s="39" t="str">
        <f t="shared" si="118"/>
        <v/>
      </c>
      <c r="AP43" s="37"/>
      <c r="AQ43" s="37"/>
      <c r="AR43" s="37"/>
      <c r="AS43" s="40"/>
      <c r="AT43" s="40"/>
      <c r="AU43" s="41"/>
      <c r="AV43" s="71"/>
      <c r="AW43" s="72"/>
      <c r="AX43" s="72"/>
      <c r="AY43" s="73"/>
      <c r="AZ43" s="45"/>
      <c r="BA43" s="46"/>
      <c r="BB43" s="46"/>
      <c r="BC43" s="46"/>
      <c r="BD43" s="46"/>
      <c r="BE43" s="46"/>
      <c r="BF43" s="46"/>
      <c r="BG43" s="46"/>
      <c r="BH43" s="46"/>
      <c r="BI43" s="47"/>
      <c r="BJ43" s="36"/>
      <c r="BK43" s="37"/>
      <c r="BL43" s="37"/>
      <c r="BM43" s="37"/>
      <c r="BN43" s="37"/>
      <c r="BO43" s="38"/>
      <c r="BP43" s="36">
        <f t="shared" si="119"/>
        <v>0</v>
      </c>
      <c r="BQ43" s="37"/>
      <c r="BR43" s="37"/>
      <c r="BS43" s="38"/>
      <c r="BT43" s="36"/>
      <c r="BU43" s="37"/>
      <c r="BV43" s="37"/>
      <c r="BW43" s="37"/>
      <c r="BX43" s="37"/>
      <c r="BY43" s="38"/>
      <c r="BZ43" s="7"/>
      <c r="CA43" s="48" t="str">
        <f t="shared" si="120"/>
        <v/>
      </c>
      <c r="CB43" s="34"/>
      <c r="CC43" s="49"/>
      <c r="CD43" s="50"/>
      <c r="CE43" s="50"/>
      <c r="CF43" s="8"/>
      <c r="CG43" s="39" t="str">
        <f t="shared" si="62"/>
        <v/>
      </c>
      <c r="CH43" s="37"/>
      <c r="CI43" s="37"/>
      <c r="CJ43" s="37"/>
      <c r="CK43" s="40"/>
      <c r="CL43" s="51"/>
      <c r="CM43" s="52"/>
      <c r="CN43" s="26"/>
      <c r="CP43" s="25">
        <f t="shared" si="63"/>
        <v>0</v>
      </c>
      <c r="CQ43" s="25">
        <f t="shared" si="64"/>
        <v>0</v>
      </c>
      <c r="CR43" s="25">
        <f t="shared" si="65"/>
        <v>0</v>
      </c>
      <c r="CS43" s="25">
        <f t="shared" si="66"/>
        <v>0</v>
      </c>
      <c r="CT43" s="25">
        <f t="shared" si="67"/>
        <v>0</v>
      </c>
      <c r="CU43" s="25">
        <f t="shared" si="68"/>
        <v>0</v>
      </c>
      <c r="CV43" s="25">
        <f t="shared" si="69"/>
        <v>0</v>
      </c>
      <c r="CW43" s="25">
        <f t="shared" si="70"/>
        <v>1</v>
      </c>
      <c r="CX43" s="25">
        <f t="shared" si="71"/>
        <v>0</v>
      </c>
      <c r="CY43" s="25">
        <f t="shared" si="72"/>
        <v>0</v>
      </c>
      <c r="CZ43" s="25">
        <f t="shared" si="121"/>
        <v>1</v>
      </c>
      <c r="DA43" s="25">
        <f t="shared" si="73"/>
        <v>0</v>
      </c>
      <c r="DB43" s="25">
        <f t="shared" si="74"/>
        <v>0</v>
      </c>
      <c r="DC43" s="25">
        <f t="shared" si="75"/>
        <v>1</v>
      </c>
      <c r="DD43" s="25">
        <f t="shared" si="76"/>
        <v>0</v>
      </c>
      <c r="DE43" s="25">
        <f t="shared" si="77"/>
        <v>0</v>
      </c>
      <c r="DF43" s="25">
        <f t="shared" si="78"/>
        <v>1</v>
      </c>
      <c r="DG43" s="25">
        <f t="shared" si="79"/>
        <v>0</v>
      </c>
      <c r="DH43" s="25">
        <f t="shared" si="80"/>
        <v>0</v>
      </c>
      <c r="DI43" s="25">
        <f t="shared" si="81"/>
        <v>1</v>
      </c>
      <c r="DJ43" s="25">
        <f t="shared" si="82"/>
        <v>0</v>
      </c>
      <c r="DK43" s="25">
        <f t="shared" si="83"/>
        <v>0</v>
      </c>
      <c r="DL43" s="25">
        <f t="shared" si="84"/>
        <v>1</v>
      </c>
      <c r="DM43" s="25">
        <f t="shared" si="85"/>
        <v>0</v>
      </c>
      <c r="DN43" s="25">
        <f t="shared" si="86"/>
        <v>0</v>
      </c>
      <c r="DO43" s="25">
        <f t="shared" si="87"/>
        <v>1</v>
      </c>
      <c r="DP43" s="25">
        <f t="shared" si="88"/>
        <v>0</v>
      </c>
      <c r="DQ43" s="25">
        <f t="shared" si="89"/>
        <v>0</v>
      </c>
      <c r="DR43" s="25">
        <f t="shared" si="90"/>
        <v>0</v>
      </c>
      <c r="DS43" s="25">
        <f t="shared" si="91"/>
        <v>0</v>
      </c>
      <c r="DT43" s="25">
        <f t="shared" si="92"/>
        <v>0</v>
      </c>
      <c r="DU43" s="25">
        <f t="shared" si="93"/>
        <v>0</v>
      </c>
      <c r="DV43" s="25">
        <f t="shared" si="94"/>
        <v>0</v>
      </c>
      <c r="DW43" s="25">
        <f t="shared" si="122"/>
        <v>0</v>
      </c>
      <c r="DX43" s="25">
        <f t="shared" si="123"/>
        <v>0</v>
      </c>
      <c r="DY43" s="25">
        <f t="shared" si="95"/>
        <v>1</v>
      </c>
      <c r="DZ43" s="25">
        <f t="shared" si="96"/>
        <v>0</v>
      </c>
      <c r="EA43" s="25">
        <f t="shared" si="97"/>
        <v>0</v>
      </c>
      <c r="EB43" s="25">
        <f t="shared" si="98"/>
        <v>1</v>
      </c>
      <c r="EC43" s="25">
        <f t="shared" si="99"/>
        <v>0</v>
      </c>
      <c r="ED43" s="25">
        <f t="shared" si="100"/>
        <v>0</v>
      </c>
      <c r="EE43" s="25">
        <f t="shared" si="101"/>
        <v>1</v>
      </c>
      <c r="EF43" s="25">
        <f t="shared" si="102"/>
        <v>0</v>
      </c>
      <c r="EG43" s="25">
        <f t="shared" si="103"/>
        <v>0</v>
      </c>
      <c r="EH43" s="25">
        <f t="shared" si="104"/>
        <v>1</v>
      </c>
      <c r="EI43" s="25">
        <f t="shared" si="105"/>
        <v>0</v>
      </c>
      <c r="EJ43" s="25">
        <f t="shared" si="106"/>
        <v>0</v>
      </c>
      <c r="EK43" s="25">
        <f t="shared" si="107"/>
        <v>1</v>
      </c>
      <c r="EL43" s="25">
        <f t="shared" si="108"/>
        <v>0</v>
      </c>
      <c r="EM43" s="25">
        <f t="shared" si="109"/>
        <v>0</v>
      </c>
      <c r="EN43" s="25">
        <f t="shared" si="110"/>
        <v>1</v>
      </c>
      <c r="EO43" s="25">
        <f t="shared" si="111"/>
        <v>0</v>
      </c>
      <c r="EP43" s="25">
        <f t="shared" si="112"/>
        <v>0</v>
      </c>
      <c r="EQ43" s="25">
        <f t="shared" si="113"/>
        <v>1</v>
      </c>
      <c r="ER43" s="25">
        <f t="shared" si="114"/>
        <v>0</v>
      </c>
      <c r="ES43" s="25">
        <f t="shared" si="115"/>
        <v>0</v>
      </c>
      <c r="EW43" s="12" t="s">
        <v>75</v>
      </c>
    </row>
    <row r="44" spans="1:153" s="9" customFormat="1" ht="27" customHeight="1">
      <c r="A44" s="23">
        <f t="shared" si="124"/>
        <v>8</v>
      </c>
      <c r="B44" s="23">
        <f t="shared" si="116"/>
        <v>18</v>
      </c>
      <c r="D44" s="66"/>
      <c r="E44" s="67"/>
      <c r="F44" s="67"/>
      <c r="G44" s="67"/>
      <c r="H44" s="68"/>
      <c r="I44" s="69"/>
      <c r="J44" s="69"/>
      <c r="K44" s="69"/>
      <c r="L44" s="69"/>
      <c r="M44" s="69"/>
      <c r="N44" s="69"/>
      <c r="O44" s="69"/>
      <c r="P44" s="69"/>
      <c r="Q44" s="70"/>
      <c r="R44" s="30"/>
      <c r="S44" s="31"/>
      <c r="T44" s="31"/>
      <c r="U44" s="31"/>
      <c r="V44" s="31"/>
      <c r="W44" s="32"/>
      <c r="X44" s="33">
        <f t="shared" si="117"/>
        <v>0</v>
      </c>
      <c r="Y44" s="34"/>
      <c r="Z44" s="34"/>
      <c r="AA44" s="35"/>
      <c r="AB44" s="36"/>
      <c r="AC44" s="37"/>
      <c r="AD44" s="37"/>
      <c r="AE44" s="37"/>
      <c r="AF44" s="37"/>
      <c r="AG44" s="38"/>
      <c r="AH44" s="7"/>
      <c r="AI44" s="39" t="str">
        <f t="shared" si="61"/>
        <v/>
      </c>
      <c r="AJ44" s="37"/>
      <c r="AK44" s="40"/>
      <c r="AL44" s="40"/>
      <c r="AM44" s="40"/>
      <c r="AN44" s="8"/>
      <c r="AO44" s="39" t="str">
        <f t="shared" si="118"/>
        <v/>
      </c>
      <c r="AP44" s="37"/>
      <c r="AQ44" s="37"/>
      <c r="AR44" s="37"/>
      <c r="AS44" s="40"/>
      <c r="AT44" s="40"/>
      <c r="AU44" s="41"/>
      <c r="AV44" s="42"/>
      <c r="AW44" s="43"/>
      <c r="AX44" s="43"/>
      <c r="AY44" s="44"/>
      <c r="AZ44" s="45"/>
      <c r="BA44" s="46"/>
      <c r="BB44" s="46"/>
      <c r="BC44" s="46"/>
      <c r="BD44" s="46"/>
      <c r="BE44" s="46"/>
      <c r="BF44" s="46"/>
      <c r="BG44" s="46"/>
      <c r="BH44" s="46"/>
      <c r="BI44" s="47"/>
      <c r="BJ44" s="36"/>
      <c r="BK44" s="37"/>
      <c r="BL44" s="37"/>
      <c r="BM44" s="37"/>
      <c r="BN44" s="37"/>
      <c r="BO44" s="38"/>
      <c r="BP44" s="36">
        <f t="shared" si="119"/>
        <v>0</v>
      </c>
      <c r="BQ44" s="37"/>
      <c r="BR44" s="37"/>
      <c r="BS44" s="38"/>
      <c r="BT44" s="36"/>
      <c r="BU44" s="37"/>
      <c r="BV44" s="37"/>
      <c r="BW44" s="37"/>
      <c r="BX44" s="37"/>
      <c r="BY44" s="38"/>
      <c r="BZ44" s="7"/>
      <c r="CA44" s="48" t="str">
        <f t="shared" si="120"/>
        <v/>
      </c>
      <c r="CB44" s="34"/>
      <c r="CC44" s="49"/>
      <c r="CD44" s="50"/>
      <c r="CE44" s="50"/>
      <c r="CF44" s="8"/>
      <c r="CG44" s="39" t="str">
        <f t="shared" si="62"/>
        <v/>
      </c>
      <c r="CH44" s="37"/>
      <c r="CI44" s="37"/>
      <c r="CJ44" s="37"/>
      <c r="CK44" s="40"/>
      <c r="CL44" s="51"/>
      <c r="CM44" s="52"/>
      <c r="CN44" s="26"/>
      <c r="CP44" s="25">
        <f t="shared" si="63"/>
        <v>0</v>
      </c>
      <c r="CQ44" s="25">
        <f t="shared" si="64"/>
        <v>0</v>
      </c>
      <c r="CR44" s="25">
        <f t="shared" si="65"/>
        <v>0</v>
      </c>
      <c r="CS44" s="25">
        <f t="shared" si="66"/>
        <v>0</v>
      </c>
      <c r="CT44" s="25">
        <f t="shared" si="67"/>
        <v>0</v>
      </c>
      <c r="CU44" s="25">
        <f t="shared" si="68"/>
        <v>0</v>
      </c>
      <c r="CV44" s="25">
        <f t="shared" si="69"/>
        <v>0</v>
      </c>
      <c r="CW44" s="25">
        <f t="shared" si="70"/>
        <v>1</v>
      </c>
      <c r="CX44" s="25">
        <f t="shared" si="71"/>
        <v>0</v>
      </c>
      <c r="CY44" s="25">
        <f t="shared" si="72"/>
        <v>0</v>
      </c>
      <c r="CZ44" s="25">
        <f t="shared" si="121"/>
        <v>1</v>
      </c>
      <c r="DA44" s="25">
        <f t="shared" si="73"/>
        <v>0</v>
      </c>
      <c r="DB44" s="25">
        <f t="shared" si="74"/>
        <v>0</v>
      </c>
      <c r="DC44" s="25">
        <f t="shared" si="75"/>
        <v>1</v>
      </c>
      <c r="DD44" s="25">
        <f t="shared" si="76"/>
        <v>0</v>
      </c>
      <c r="DE44" s="25">
        <f t="shared" si="77"/>
        <v>0</v>
      </c>
      <c r="DF44" s="25">
        <f t="shared" si="78"/>
        <v>1</v>
      </c>
      <c r="DG44" s="25">
        <f t="shared" si="79"/>
        <v>0</v>
      </c>
      <c r="DH44" s="25">
        <f t="shared" si="80"/>
        <v>0</v>
      </c>
      <c r="DI44" s="25">
        <f t="shared" si="81"/>
        <v>1</v>
      </c>
      <c r="DJ44" s="25">
        <f t="shared" si="82"/>
        <v>0</v>
      </c>
      <c r="DK44" s="25">
        <f t="shared" si="83"/>
        <v>0</v>
      </c>
      <c r="DL44" s="25">
        <f t="shared" si="84"/>
        <v>1</v>
      </c>
      <c r="DM44" s="25">
        <f t="shared" si="85"/>
        <v>0</v>
      </c>
      <c r="DN44" s="25">
        <f t="shared" si="86"/>
        <v>0</v>
      </c>
      <c r="DO44" s="25">
        <f t="shared" si="87"/>
        <v>1</v>
      </c>
      <c r="DP44" s="25">
        <f t="shared" si="88"/>
        <v>0</v>
      </c>
      <c r="DQ44" s="25">
        <f t="shared" si="89"/>
        <v>0</v>
      </c>
      <c r="DR44" s="25">
        <f t="shared" si="90"/>
        <v>0</v>
      </c>
      <c r="DS44" s="25">
        <f t="shared" si="91"/>
        <v>0</v>
      </c>
      <c r="DT44" s="25">
        <f t="shared" si="92"/>
        <v>0</v>
      </c>
      <c r="DU44" s="25">
        <f t="shared" si="93"/>
        <v>0</v>
      </c>
      <c r="DV44" s="25">
        <f t="shared" si="94"/>
        <v>0</v>
      </c>
      <c r="DW44" s="25">
        <f t="shared" si="122"/>
        <v>0</v>
      </c>
      <c r="DX44" s="25">
        <f t="shared" si="123"/>
        <v>0</v>
      </c>
      <c r="DY44" s="25">
        <f t="shared" si="95"/>
        <v>1</v>
      </c>
      <c r="DZ44" s="25">
        <f t="shared" si="96"/>
        <v>0</v>
      </c>
      <c r="EA44" s="25">
        <f t="shared" si="97"/>
        <v>0</v>
      </c>
      <c r="EB44" s="25">
        <f t="shared" si="98"/>
        <v>1</v>
      </c>
      <c r="EC44" s="25">
        <f t="shared" si="99"/>
        <v>0</v>
      </c>
      <c r="ED44" s="25">
        <f t="shared" si="100"/>
        <v>0</v>
      </c>
      <c r="EE44" s="25">
        <f t="shared" si="101"/>
        <v>1</v>
      </c>
      <c r="EF44" s="25">
        <f t="shared" si="102"/>
        <v>0</v>
      </c>
      <c r="EG44" s="25">
        <f t="shared" si="103"/>
        <v>0</v>
      </c>
      <c r="EH44" s="25">
        <f t="shared" si="104"/>
        <v>1</v>
      </c>
      <c r="EI44" s="25">
        <f t="shared" si="105"/>
        <v>0</v>
      </c>
      <c r="EJ44" s="25">
        <f t="shared" si="106"/>
        <v>0</v>
      </c>
      <c r="EK44" s="25">
        <f t="shared" si="107"/>
        <v>1</v>
      </c>
      <c r="EL44" s="25">
        <f t="shared" si="108"/>
        <v>0</v>
      </c>
      <c r="EM44" s="25">
        <f t="shared" si="109"/>
        <v>0</v>
      </c>
      <c r="EN44" s="25">
        <f t="shared" si="110"/>
        <v>1</v>
      </c>
      <c r="EO44" s="25">
        <f t="shared" si="111"/>
        <v>0</v>
      </c>
      <c r="EP44" s="25">
        <f t="shared" si="112"/>
        <v>0</v>
      </c>
      <c r="EQ44" s="25">
        <f t="shared" si="113"/>
        <v>1</v>
      </c>
      <c r="ER44" s="25">
        <f t="shared" si="114"/>
        <v>0</v>
      </c>
      <c r="ES44" s="25">
        <f t="shared" si="115"/>
        <v>0</v>
      </c>
      <c r="EW44" s="12" t="s">
        <v>76</v>
      </c>
    </row>
    <row r="45" spans="1:153" s="9" customFormat="1" ht="27" customHeight="1">
      <c r="A45" s="23">
        <f t="shared" si="124"/>
        <v>9</v>
      </c>
      <c r="B45" s="23">
        <f t="shared" si="116"/>
        <v>19</v>
      </c>
      <c r="D45" s="77"/>
      <c r="E45" s="78"/>
      <c r="F45" s="78"/>
      <c r="G45" s="78"/>
      <c r="H45" s="68"/>
      <c r="I45" s="69"/>
      <c r="J45" s="69"/>
      <c r="K45" s="69"/>
      <c r="L45" s="69"/>
      <c r="M45" s="69"/>
      <c r="N45" s="69"/>
      <c r="O45" s="69"/>
      <c r="P45" s="69"/>
      <c r="Q45" s="70"/>
      <c r="R45" s="30"/>
      <c r="S45" s="31"/>
      <c r="T45" s="31"/>
      <c r="U45" s="31"/>
      <c r="V45" s="31"/>
      <c r="W45" s="32"/>
      <c r="X45" s="33">
        <f t="shared" si="117"/>
        <v>0</v>
      </c>
      <c r="Y45" s="34"/>
      <c r="Z45" s="34"/>
      <c r="AA45" s="35"/>
      <c r="AB45" s="36"/>
      <c r="AC45" s="37"/>
      <c r="AD45" s="37"/>
      <c r="AE45" s="37"/>
      <c r="AF45" s="37"/>
      <c r="AG45" s="38"/>
      <c r="AH45" s="7"/>
      <c r="AI45" s="39" t="str">
        <f t="shared" si="61"/>
        <v/>
      </c>
      <c r="AJ45" s="37"/>
      <c r="AK45" s="40"/>
      <c r="AL45" s="40"/>
      <c r="AM45" s="40"/>
      <c r="AN45" s="8"/>
      <c r="AO45" s="39" t="str">
        <f t="shared" si="118"/>
        <v/>
      </c>
      <c r="AP45" s="37"/>
      <c r="AQ45" s="37"/>
      <c r="AR45" s="37"/>
      <c r="AS45" s="40"/>
      <c r="AT45" s="40"/>
      <c r="AU45" s="41"/>
      <c r="AV45" s="42"/>
      <c r="AW45" s="43"/>
      <c r="AX45" s="43"/>
      <c r="AY45" s="44"/>
      <c r="AZ45" s="45"/>
      <c r="BA45" s="46"/>
      <c r="BB45" s="46"/>
      <c r="BC45" s="46"/>
      <c r="BD45" s="46"/>
      <c r="BE45" s="46"/>
      <c r="BF45" s="46"/>
      <c r="BG45" s="46"/>
      <c r="BH45" s="46"/>
      <c r="BI45" s="47"/>
      <c r="BJ45" s="36"/>
      <c r="BK45" s="37"/>
      <c r="BL45" s="37"/>
      <c r="BM45" s="37"/>
      <c r="BN45" s="37"/>
      <c r="BO45" s="38"/>
      <c r="BP45" s="36">
        <f t="shared" si="119"/>
        <v>0</v>
      </c>
      <c r="BQ45" s="37"/>
      <c r="BR45" s="37"/>
      <c r="BS45" s="38"/>
      <c r="BT45" s="36"/>
      <c r="BU45" s="37"/>
      <c r="BV45" s="37"/>
      <c r="BW45" s="37"/>
      <c r="BX45" s="37"/>
      <c r="BY45" s="38"/>
      <c r="BZ45" s="7"/>
      <c r="CA45" s="48" t="str">
        <f t="shared" si="120"/>
        <v/>
      </c>
      <c r="CB45" s="34"/>
      <c r="CC45" s="49"/>
      <c r="CD45" s="50"/>
      <c r="CE45" s="50"/>
      <c r="CF45" s="8"/>
      <c r="CG45" s="39" t="str">
        <f t="shared" si="62"/>
        <v/>
      </c>
      <c r="CH45" s="37"/>
      <c r="CI45" s="37"/>
      <c r="CJ45" s="37"/>
      <c r="CK45" s="40"/>
      <c r="CL45" s="51"/>
      <c r="CM45" s="52"/>
      <c r="CN45" s="26"/>
      <c r="CP45" s="25">
        <f t="shared" si="63"/>
        <v>0</v>
      </c>
      <c r="CQ45" s="25">
        <f t="shared" si="64"/>
        <v>0</v>
      </c>
      <c r="CR45" s="25">
        <f t="shared" si="65"/>
        <v>0</v>
      </c>
      <c r="CS45" s="25">
        <f t="shared" si="66"/>
        <v>0</v>
      </c>
      <c r="CT45" s="25">
        <f t="shared" si="67"/>
        <v>0</v>
      </c>
      <c r="CU45" s="25">
        <f t="shared" si="68"/>
        <v>0</v>
      </c>
      <c r="CV45" s="25">
        <f t="shared" si="69"/>
        <v>0</v>
      </c>
      <c r="CW45" s="25">
        <f t="shared" si="70"/>
        <v>1</v>
      </c>
      <c r="CX45" s="25">
        <f t="shared" si="71"/>
        <v>0</v>
      </c>
      <c r="CY45" s="25">
        <f t="shared" si="72"/>
        <v>0</v>
      </c>
      <c r="CZ45" s="25">
        <f t="shared" si="121"/>
        <v>1</v>
      </c>
      <c r="DA45" s="25">
        <f t="shared" si="73"/>
        <v>0</v>
      </c>
      <c r="DB45" s="25">
        <f t="shared" si="74"/>
        <v>0</v>
      </c>
      <c r="DC45" s="25">
        <f t="shared" si="75"/>
        <v>1</v>
      </c>
      <c r="DD45" s="25">
        <f t="shared" si="76"/>
        <v>0</v>
      </c>
      <c r="DE45" s="25">
        <f t="shared" si="77"/>
        <v>0</v>
      </c>
      <c r="DF45" s="25">
        <f t="shared" si="78"/>
        <v>1</v>
      </c>
      <c r="DG45" s="25">
        <f t="shared" si="79"/>
        <v>0</v>
      </c>
      <c r="DH45" s="25">
        <f t="shared" si="80"/>
        <v>0</v>
      </c>
      <c r="DI45" s="25">
        <f t="shared" si="81"/>
        <v>1</v>
      </c>
      <c r="DJ45" s="25">
        <f t="shared" si="82"/>
        <v>0</v>
      </c>
      <c r="DK45" s="25">
        <f t="shared" si="83"/>
        <v>0</v>
      </c>
      <c r="DL45" s="25">
        <f t="shared" si="84"/>
        <v>1</v>
      </c>
      <c r="DM45" s="25">
        <f t="shared" si="85"/>
        <v>0</v>
      </c>
      <c r="DN45" s="25">
        <f t="shared" si="86"/>
        <v>0</v>
      </c>
      <c r="DO45" s="25">
        <f t="shared" si="87"/>
        <v>1</v>
      </c>
      <c r="DP45" s="25">
        <f t="shared" si="88"/>
        <v>0</v>
      </c>
      <c r="DQ45" s="25">
        <f t="shared" si="89"/>
        <v>0</v>
      </c>
      <c r="DR45" s="25">
        <f t="shared" si="90"/>
        <v>0</v>
      </c>
      <c r="DS45" s="25">
        <f t="shared" si="91"/>
        <v>0</v>
      </c>
      <c r="DT45" s="25">
        <f t="shared" si="92"/>
        <v>0</v>
      </c>
      <c r="DU45" s="25">
        <f t="shared" si="93"/>
        <v>0</v>
      </c>
      <c r="DV45" s="25">
        <f t="shared" si="94"/>
        <v>0</v>
      </c>
      <c r="DW45" s="25">
        <f t="shared" si="122"/>
        <v>0</v>
      </c>
      <c r="DX45" s="25">
        <f t="shared" si="123"/>
        <v>0</v>
      </c>
      <c r="DY45" s="25">
        <f t="shared" si="95"/>
        <v>1</v>
      </c>
      <c r="DZ45" s="25">
        <f t="shared" si="96"/>
        <v>0</v>
      </c>
      <c r="EA45" s="25">
        <f t="shared" si="97"/>
        <v>0</v>
      </c>
      <c r="EB45" s="25">
        <f t="shared" si="98"/>
        <v>1</v>
      </c>
      <c r="EC45" s="25">
        <f t="shared" si="99"/>
        <v>0</v>
      </c>
      <c r="ED45" s="25">
        <f t="shared" si="100"/>
        <v>0</v>
      </c>
      <c r="EE45" s="25">
        <f t="shared" si="101"/>
        <v>1</v>
      </c>
      <c r="EF45" s="25">
        <f t="shared" si="102"/>
        <v>0</v>
      </c>
      <c r="EG45" s="25">
        <f t="shared" si="103"/>
        <v>0</v>
      </c>
      <c r="EH45" s="25">
        <f t="shared" si="104"/>
        <v>1</v>
      </c>
      <c r="EI45" s="25">
        <f t="shared" si="105"/>
        <v>0</v>
      </c>
      <c r="EJ45" s="25">
        <f t="shared" si="106"/>
        <v>0</v>
      </c>
      <c r="EK45" s="25">
        <f t="shared" si="107"/>
        <v>1</v>
      </c>
      <c r="EL45" s="25">
        <f t="shared" si="108"/>
        <v>0</v>
      </c>
      <c r="EM45" s="25">
        <f t="shared" si="109"/>
        <v>0</v>
      </c>
      <c r="EN45" s="25">
        <f t="shared" si="110"/>
        <v>1</v>
      </c>
      <c r="EO45" s="25">
        <f t="shared" si="111"/>
        <v>0</v>
      </c>
      <c r="EP45" s="25">
        <f t="shared" si="112"/>
        <v>0</v>
      </c>
      <c r="EQ45" s="25">
        <f t="shared" si="113"/>
        <v>1</v>
      </c>
      <c r="ER45" s="25">
        <f t="shared" si="114"/>
        <v>0</v>
      </c>
      <c r="ES45" s="25">
        <f t="shared" si="115"/>
        <v>0</v>
      </c>
      <c r="EW45" s="27"/>
    </row>
    <row r="46" spans="1:153" s="9" customFormat="1" ht="27" customHeight="1">
      <c r="A46" s="23">
        <f t="shared" si="124"/>
        <v>10</v>
      </c>
      <c r="B46" s="23">
        <f t="shared" si="116"/>
        <v>20</v>
      </c>
      <c r="D46" s="66"/>
      <c r="E46" s="67"/>
      <c r="F46" s="67"/>
      <c r="G46" s="67"/>
      <c r="H46" s="68"/>
      <c r="I46" s="69"/>
      <c r="J46" s="69"/>
      <c r="K46" s="69"/>
      <c r="L46" s="69"/>
      <c r="M46" s="69"/>
      <c r="N46" s="69"/>
      <c r="O46" s="69"/>
      <c r="P46" s="69"/>
      <c r="Q46" s="70"/>
      <c r="R46" s="74"/>
      <c r="S46" s="75"/>
      <c r="T46" s="75"/>
      <c r="U46" s="75"/>
      <c r="V46" s="75"/>
      <c r="W46" s="76"/>
      <c r="X46" s="33">
        <f t="shared" si="117"/>
        <v>0</v>
      </c>
      <c r="Y46" s="34"/>
      <c r="Z46" s="34"/>
      <c r="AA46" s="35"/>
      <c r="AB46" s="33"/>
      <c r="AC46" s="34"/>
      <c r="AD46" s="34"/>
      <c r="AE46" s="34"/>
      <c r="AF46" s="34"/>
      <c r="AG46" s="35"/>
      <c r="AH46" s="7"/>
      <c r="AI46" s="48" t="str">
        <f t="shared" si="61"/>
        <v/>
      </c>
      <c r="AJ46" s="34"/>
      <c r="AK46" s="40"/>
      <c r="AL46" s="40"/>
      <c r="AM46" s="40"/>
      <c r="AN46" s="8"/>
      <c r="AO46" s="48" t="str">
        <f t="shared" si="118"/>
        <v/>
      </c>
      <c r="AP46" s="34"/>
      <c r="AQ46" s="34"/>
      <c r="AR46" s="34"/>
      <c r="AS46" s="40"/>
      <c r="AT46" s="40"/>
      <c r="AU46" s="41"/>
      <c r="AV46" s="42"/>
      <c r="AW46" s="43"/>
      <c r="AX46" s="43"/>
      <c r="AY46" s="44"/>
      <c r="AZ46" s="45"/>
      <c r="BA46" s="46"/>
      <c r="BB46" s="46"/>
      <c r="BC46" s="46"/>
      <c r="BD46" s="46"/>
      <c r="BE46" s="46"/>
      <c r="BF46" s="46"/>
      <c r="BG46" s="46"/>
      <c r="BH46" s="46"/>
      <c r="BI46" s="47"/>
      <c r="BJ46" s="33"/>
      <c r="BK46" s="34"/>
      <c r="BL46" s="34"/>
      <c r="BM46" s="34"/>
      <c r="BN46" s="34"/>
      <c r="BO46" s="35"/>
      <c r="BP46" s="33">
        <f t="shared" si="119"/>
        <v>0</v>
      </c>
      <c r="BQ46" s="34"/>
      <c r="BR46" s="34"/>
      <c r="BS46" s="35"/>
      <c r="BT46" s="33"/>
      <c r="BU46" s="34"/>
      <c r="BV46" s="34"/>
      <c r="BW46" s="34"/>
      <c r="BX46" s="34"/>
      <c r="BY46" s="35"/>
      <c r="BZ46" s="7"/>
      <c r="CA46" s="48" t="str">
        <f t="shared" si="120"/>
        <v/>
      </c>
      <c r="CB46" s="34"/>
      <c r="CC46" s="40"/>
      <c r="CD46" s="51"/>
      <c r="CE46" s="51"/>
      <c r="CF46" s="8"/>
      <c r="CG46" s="48" t="str">
        <f t="shared" si="62"/>
        <v/>
      </c>
      <c r="CH46" s="34"/>
      <c r="CI46" s="34"/>
      <c r="CJ46" s="34"/>
      <c r="CK46" s="40"/>
      <c r="CL46" s="51"/>
      <c r="CM46" s="52"/>
      <c r="CN46" s="26"/>
      <c r="CP46" s="25">
        <f t="shared" si="63"/>
        <v>0</v>
      </c>
      <c r="CQ46" s="25">
        <f t="shared" si="64"/>
        <v>0</v>
      </c>
      <c r="CR46" s="25">
        <f t="shared" si="65"/>
        <v>0</v>
      </c>
      <c r="CS46" s="25">
        <f t="shared" si="66"/>
        <v>0</v>
      </c>
      <c r="CT46" s="25">
        <f t="shared" si="67"/>
        <v>0</v>
      </c>
      <c r="CU46" s="25">
        <f t="shared" si="68"/>
        <v>0</v>
      </c>
      <c r="CV46" s="25">
        <f t="shared" si="69"/>
        <v>0</v>
      </c>
      <c r="CW46" s="25">
        <f t="shared" si="70"/>
        <v>1</v>
      </c>
      <c r="CX46" s="25">
        <f t="shared" si="71"/>
        <v>0</v>
      </c>
      <c r="CY46" s="25">
        <f t="shared" si="72"/>
        <v>0</v>
      </c>
      <c r="CZ46" s="25">
        <f t="shared" si="121"/>
        <v>1</v>
      </c>
      <c r="DA46" s="25">
        <f t="shared" si="73"/>
        <v>0</v>
      </c>
      <c r="DB46" s="25">
        <f t="shared" si="74"/>
        <v>0</v>
      </c>
      <c r="DC46" s="25">
        <f t="shared" si="75"/>
        <v>1</v>
      </c>
      <c r="DD46" s="25">
        <f t="shared" si="76"/>
        <v>0</v>
      </c>
      <c r="DE46" s="25">
        <f t="shared" si="77"/>
        <v>0</v>
      </c>
      <c r="DF46" s="25">
        <f t="shared" si="78"/>
        <v>1</v>
      </c>
      <c r="DG46" s="25">
        <f t="shared" si="79"/>
        <v>0</v>
      </c>
      <c r="DH46" s="25">
        <f t="shared" si="80"/>
        <v>0</v>
      </c>
      <c r="DI46" s="25">
        <f t="shared" si="81"/>
        <v>1</v>
      </c>
      <c r="DJ46" s="25">
        <f t="shared" si="82"/>
        <v>0</v>
      </c>
      <c r="DK46" s="25">
        <f t="shared" si="83"/>
        <v>0</v>
      </c>
      <c r="DL46" s="25">
        <f t="shared" si="84"/>
        <v>1</v>
      </c>
      <c r="DM46" s="25">
        <f t="shared" si="85"/>
        <v>0</v>
      </c>
      <c r="DN46" s="25">
        <f t="shared" si="86"/>
        <v>0</v>
      </c>
      <c r="DO46" s="25">
        <f t="shared" si="87"/>
        <v>1</v>
      </c>
      <c r="DP46" s="25">
        <f t="shared" si="88"/>
        <v>0</v>
      </c>
      <c r="DQ46" s="25">
        <f t="shared" si="89"/>
        <v>0</v>
      </c>
      <c r="DR46" s="25">
        <f t="shared" si="90"/>
        <v>0</v>
      </c>
      <c r="DS46" s="25">
        <f t="shared" si="91"/>
        <v>0</v>
      </c>
      <c r="DT46" s="25">
        <f t="shared" si="92"/>
        <v>0</v>
      </c>
      <c r="DU46" s="25">
        <f t="shared" si="93"/>
        <v>0</v>
      </c>
      <c r="DV46" s="25">
        <f t="shared" si="94"/>
        <v>0</v>
      </c>
      <c r="DW46" s="25">
        <f t="shared" si="122"/>
        <v>0</v>
      </c>
      <c r="DX46" s="25">
        <f t="shared" si="123"/>
        <v>0</v>
      </c>
      <c r="DY46" s="25">
        <f t="shared" si="95"/>
        <v>1</v>
      </c>
      <c r="DZ46" s="25">
        <f t="shared" si="96"/>
        <v>0</v>
      </c>
      <c r="EA46" s="25">
        <f t="shared" si="97"/>
        <v>0</v>
      </c>
      <c r="EB46" s="25">
        <f t="shared" si="98"/>
        <v>1</v>
      </c>
      <c r="EC46" s="25">
        <f t="shared" si="99"/>
        <v>0</v>
      </c>
      <c r="ED46" s="25">
        <f t="shared" si="100"/>
        <v>0</v>
      </c>
      <c r="EE46" s="25">
        <f t="shared" si="101"/>
        <v>1</v>
      </c>
      <c r="EF46" s="25">
        <f t="shared" si="102"/>
        <v>0</v>
      </c>
      <c r="EG46" s="25">
        <f t="shared" si="103"/>
        <v>0</v>
      </c>
      <c r="EH46" s="25">
        <f t="shared" si="104"/>
        <v>1</v>
      </c>
      <c r="EI46" s="25">
        <f t="shared" si="105"/>
        <v>0</v>
      </c>
      <c r="EJ46" s="25">
        <f t="shared" si="106"/>
        <v>0</v>
      </c>
      <c r="EK46" s="25">
        <f t="shared" si="107"/>
        <v>1</v>
      </c>
      <c r="EL46" s="25">
        <f t="shared" si="108"/>
        <v>0</v>
      </c>
      <c r="EM46" s="25">
        <f t="shared" si="109"/>
        <v>0</v>
      </c>
      <c r="EN46" s="25">
        <f t="shared" si="110"/>
        <v>1</v>
      </c>
      <c r="EO46" s="25">
        <f t="shared" si="111"/>
        <v>0</v>
      </c>
      <c r="EP46" s="25">
        <f t="shared" si="112"/>
        <v>0</v>
      </c>
      <c r="EQ46" s="25">
        <f t="shared" si="113"/>
        <v>1</v>
      </c>
      <c r="ER46" s="25">
        <f t="shared" si="114"/>
        <v>0</v>
      </c>
      <c r="ES46" s="25">
        <f t="shared" si="115"/>
        <v>0</v>
      </c>
      <c r="EW46" s="28"/>
    </row>
    <row r="47" spans="1:153" s="9" customFormat="1" ht="27" customHeight="1">
      <c r="A47" s="23">
        <v>1</v>
      </c>
      <c r="B47" s="23">
        <f>+A66+1</f>
        <v>11</v>
      </c>
      <c r="D47" s="77"/>
      <c r="E47" s="78"/>
      <c r="F47" s="78"/>
      <c r="G47" s="78"/>
      <c r="H47" s="68"/>
      <c r="I47" s="69"/>
      <c r="J47" s="69"/>
      <c r="K47" s="69"/>
      <c r="L47" s="69"/>
      <c r="M47" s="69"/>
      <c r="N47" s="69"/>
      <c r="O47" s="69"/>
      <c r="P47" s="69"/>
      <c r="Q47" s="70"/>
      <c r="R47" s="30"/>
      <c r="S47" s="31"/>
      <c r="T47" s="31"/>
      <c r="U47" s="31"/>
      <c r="V47" s="31"/>
      <c r="W47" s="32"/>
      <c r="X47" s="33">
        <f>IF(R47&gt;0,IF($AH47=2,0,IF($AN47=1,0,IF($AN47=2,0,ROUNDDOWN(R47*$H$2/1000,0)))),0)</f>
        <v>0</v>
      </c>
      <c r="Y47" s="34"/>
      <c r="Z47" s="34"/>
      <c r="AA47" s="35"/>
      <c r="AB47" s="36"/>
      <c r="AC47" s="37"/>
      <c r="AD47" s="37"/>
      <c r="AE47" s="37"/>
      <c r="AF47" s="37"/>
      <c r="AG47" s="38"/>
      <c r="AH47" s="7"/>
      <c r="AI47" s="39" t="str">
        <f t="shared" ref="AI47:AI66" si="125">IF(AH47&lt;=0,"",IF(AH47=1,"取得",IF(AH47=2,"喪失",IF(AH47=3,"増額",IF(AH47=4,"減額","ERR")))))</f>
        <v/>
      </c>
      <c r="AJ47" s="37"/>
      <c r="AK47" s="40"/>
      <c r="AL47" s="40"/>
      <c r="AM47" s="40"/>
      <c r="AN47" s="8"/>
      <c r="AO47" s="39" t="str">
        <f>IF(AN47&lt;=0,"",IF(AN47=1,"免除開始",IF(AN47=2,"免除中",IF(AN47=3,"免除終了","ERR"))))</f>
        <v/>
      </c>
      <c r="AP47" s="37"/>
      <c r="AQ47" s="37"/>
      <c r="AR47" s="37"/>
      <c r="AS47" s="40"/>
      <c r="AT47" s="40"/>
      <c r="AU47" s="41"/>
      <c r="AV47" s="71"/>
      <c r="AW47" s="72"/>
      <c r="AX47" s="72"/>
      <c r="AY47" s="73"/>
      <c r="AZ47" s="45"/>
      <c r="BA47" s="46"/>
      <c r="BB47" s="46"/>
      <c r="BC47" s="46"/>
      <c r="BD47" s="46"/>
      <c r="BE47" s="46"/>
      <c r="BF47" s="46"/>
      <c r="BG47" s="46"/>
      <c r="BH47" s="46"/>
      <c r="BI47" s="47"/>
      <c r="BJ47" s="36"/>
      <c r="BK47" s="37"/>
      <c r="BL47" s="37"/>
      <c r="BM47" s="37"/>
      <c r="BN47" s="37"/>
      <c r="BO47" s="38"/>
      <c r="BP47" s="36">
        <f>IF(BJ47&gt;0,IF(BZ47=2,0,IF(CF47=1,0,IF(CF47=2,0,ROUNDDOWN(BJ47*$H$2/1000,0)))),0)</f>
        <v>0</v>
      </c>
      <c r="BQ47" s="37"/>
      <c r="BR47" s="37"/>
      <c r="BS47" s="38"/>
      <c r="BT47" s="36"/>
      <c r="BU47" s="37"/>
      <c r="BV47" s="37"/>
      <c r="BW47" s="37"/>
      <c r="BX47" s="37"/>
      <c r="BY47" s="38"/>
      <c r="BZ47" s="7"/>
      <c r="CA47" s="48" t="str">
        <f>IF(BZ47&lt;=0,"",IF(BZ47=1,"取得",IF(BZ47=2,"喪失",IF(BZ47=3,"増額",IF(BZ47=4,"減額","ERR")))))</f>
        <v/>
      </c>
      <c r="CB47" s="34"/>
      <c r="CC47" s="49"/>
      <c r="CD47" s="50"/>
      <c r="CE47" s="50"/>
      <c r="CF47" s="8"/>
      <c r="CG47" s="39" t="str">
        <f t="shared" ref="CG47:CG66" si="126">IF(CF47&lt;=0,"",IF(CF47=1,"免除開始",IF(CF47=2,"免除中",IF(CF47=3,"免除終了","ERR"))))</f>
        <v/>
      </c>
      <c r="CH47" s="37"/>
      <c r="CI47" s="37"/>
      <c r="CJ47" s="37"/>
      <c r="CK47" s="40"/>
      <c r="CL47" s="51"/>
      <c r="CM47" s="52"/>
      <c r="CN47" s="26"/>
      <c r="CP47" s="25">
        <f t="shared" ref="CP47:CP66" si="127">+R47</f>
        <v>0</v>
      </c>
      <c r="CQ47" s="25">
        <f t="shared" ref="CQ47:CQ66" si="128">ROUNDDOWN(CP47*$H$2/1000,0)</f>
        <v>0</v>
      </c>
      <c r="CR47" s="25">
        <f t="shared" ref="CR47:CR66" si="129">IF(AB47&gt;0,1,0)</f>
        <v>0</v>
      </c>
      <c r="CS47" s="25">
        <f t="shared" ref="CS47:CS66" si="130">+AB47</f>
        <v>0</v>
      </c>
      <c r="CT47" s="25">
        <f t="shared" ref="CT47:CT66" si="131">ROUNDDOWN(CS47*$H$2/1000,0)</f>
        <v>0</v>
      </c>
      <c r="CU47" s="25">
        <f t="shared" ref="CU47:CU66" si="132">+CP47-CS47</f>
        <v>0</v>
      </c>
      <c r="CV47" s="25">
        <f t="shared" ref="CV47:CV66" si="133">+CQ47-CT47</f>
        <v>0</v>
      </c>
      <c r="CW47" s="25">
        <f t="shared" si="70"/>
        <v>1</v>
      </c>
      <c r="CX47" s="25">
        <f t="shared" ref="CX47:CX66" si="134">IF($AH47=CW$22,CP47,0)</f>
        <v>0</v>
      </c>
      <c r="CY47" s="25">
        <f t="shared" ref="CY47:CY66" si="135">IF($AH47=CW$22,CQ47,0)</f>
        <v>0</v>
      </c>
      <c r="CZ47" s="25">
        <f>IF($AH47=CZ$22,1,0)</f>
        <v>1</v>
      </c>
      <c r="DA47" s="25">
        <f t="shared" ref="DA47:DA66" si="136">IF($AH47=CZ$22,-CU47,0)</f>
        <v>0</v>
      </c>
      <c r="DB47" s="25">
        <f t="shared" ref="DB47:DB66" si="137">IF($AH47=CZ$22,-CV47,0)</f>
        <v>0</v>
      </c>
      <c r="DC47" s="25">
        <f t="shared" si="75"/>
        <v>1</v>
      </c>
      <c r="DD47" s="25">
        <f t="shared" ref="DD47:DD66" si="138">IF($AH47=DC$22,CP47-CS47,0)</f>
        <v>0</v>
      </c>
      <c r="DE47" s="25">
        <f t="shared" ref="DE47:DE66" si="139">IF($AH47=DC$22,CQ47-CT47,0)</f>
        <v>0</v>
      </c>
      <c r="DF47" s="25">
        <f t="shared" si="78"/>
        <v>1</v>
      </c>
      <c r="DG47" s="25">
        <f t="shared" ref="DG47:DG66" si="140">IF($AH47=4,-CU47,0)</f>
        <v>0</v>
      </c>
      <c r="DH47" s="25">
        <f t="shared" ref="DH47:DH66" si="141">IF($AH47=4,-CV47,0)</f>
        <v>0</v>
      </c>
      <c r="DI47" s="25">
        <f t="shared" si="81"/>
        <v>1</v>
      </c>
      <c r="DJ47" s="25">
        <f t="shared" ref="DJ47:DJ66" si="142">IF($AN47=DI$22,CP47,0)</f>
        <v>0</v>
      </c>
      <c r="DK47" s="25">
        <f t="shared" ref="DK47:DK66" si="143">IF($AN47=DI$22,CT47,0)</f>
        <v>0</v>
      </c>
      <c r="DL47" s="25">
        <f t="shared" si="84"/>
        <v>1</v>
      </c>
      <c r="DM47" s="25">
        <f t="shared" ref="DM47:DM66" si="144">IF($AN47=DL$22,CP47,0)</f>
        <v>0</v>
      </c>
      <c r="DN47" s="25">
        <f t="shared" ref="DN47:DN66" si="145">IF($AN47=DL$22,CQ47,0)</f>
        <v>0</v>
      </c>
      <c r="DO47" s="25">
        <f t="shared" si="87"/>
        <v>1</v>
      </c>
      <c r="DP47" s="25">
        <f t="shared" ref="DP47:DP66" si="146">IF($AN47=DO$22,CS47,0)</f>
        <v>0</v>
      </c>
      <c r="DQ47" s="25">
        <f t="shared" ref="DQ47:DQ66" si="147">IF($AN47=DO$22,CT47,0)</f>
        <v>0</v>
      </c>
      <c r="DR47" s="25">
        <f t="shared" ref="DR47:DR66" si="148">+BJ47</f>
        <v>0</v>
      </c>
      <c r="DS47" s="25">
        <f t="shared" ref="DS47:DS66" si="149">ROUNDDOWN(DR47*$H$2/1000,0)</f>
        <v>0</v>
      </c>
      <c r="DT47" s="25">
        <f t="shared" ref="DT47:DT66" si="150">IF(BT47&gt;0,1,0)</f>
        <v>0</v>
      </c>
      <c r="DU47" s="25">
        <f t="shared" ref="DU47:DU66" si="151">+BT47</f>
        <v>0</v>
      </c>
      <c r="DV47" s="25">
        <f t="shared" ref="DV47:DV66" si="152">ROUNDDOWN(DU47*$H$2/1000,0)</f>
        <v>0</v>
      </c>
      <c r="DW47" s="25">
        <f>+DR47-DU47</f>
        <v>0</v>
      </c>
      <c r="DX47" s="25">
        <f>+DS47-DV47</f>
        <v>0</v>
      </c>
      <c r="DY47" s="25">
        <f t="shared" si="95"/>
        <v>1</v>
      </c>
      <c r="DZ47" s="25">
        <f t="shared" ref="DZ47:DZ66" si="153">IF($BZ47=DY$22,DR47,0)</f>
        <v>0</v>
      </c>
      <c r="EA47" s="25">
        <f t="shared" ref="EA47:EA66" si="154">IF($BZ47=DY$22,DS47,0)</f>
        <v>0</v>
      </c>
      <c r="EB47" s="25">
        <f t="shared" si="98"/>
        <v>1</v>
      </c>
      <c r="EC47" s="25">
        <f t="shared" ref="EC47:EC66" si="155">IF($BZ47=EB$22,-DW47,0)</f>
        <v>0</v>
      </c>
      <c r="ED47" s="25">
        <f t="shared" ref="ED47:ED66" si="156">IF($BZ47=EB$22,-DX47,0)</f>
        <v>0</v>
      </c>
      <c r="EE47" s="25">
        <f t="shared" si="101"/>
        <v>1</v>
      </c>
      <c r="EF47" s="25">
        <f t="shared" ref="EF47:EF66" si="157">IF($BZ47=EE$22,DR47-DU47,0)</f>
        <v>0</v>
      </c>
      <c r="EG47" s="25">
        <f t="shared" ref="EG47:EG66" si="158">IF($BZ47=EE$22,DS47-DV47,0)</f>
        <v>0</v>
      </c>
      <c r="EH47" s="25">
        <f t="shared" si="104"/>
        <v>1</v>
      </c>
      <c r="EI47" s="25">
        <f t="shared" ref="EI47:EI66" si="159">IF($BZ47=4,-DW47,0)</f>
        <v>0</v>
      </c>
      <c r="EJ47" s="25">
        <f t="shared" ref="EJ47:EJ66" si="160">IF($BZ47=4,-DX47,0)</f>
        <v>0</v>
      </c>
      <c r="EK47" s="25">
        <f t="shared" si="107"/>
        <v>1</v>
      </c>
      <c r="EL47" s="25">
        <f t="shared" ref="EL47:EL66" si="161">IF($CF47=EK$22,DR47,0)</f>
        <v>0</v>
      </c>
      <c r="EM47" s="25">
        <f t="shared" ref="EM47:EM66" si="162">IF($CF47=EK$22,DV47,0)</f>
        <v>0</v>
      </c>
      <c r="EN47" s="25">
        <f t="shared" si="110"/>
        <v>1</v>
      </c>
      <c r="EO47" s="25">
        <f t="shared" ref="EO47:EO66" si="163">IF($CF47=EN$22,DR47,0)</f>
        <v>0</v>
      </c>
      <c r="EP47" s="25">
        <f t="shared" ref="EP47:EP66" si="164">IF($CF47=EN$22,DS47,0)</f>
        <v>0</v>
      </c>
      <c r="EQ47" s="25">
        <f t="shared" si="113"/>
        <v>1</v>
      </c>
      <c r="ER47" s="25">
        <f t="shared" ref="ER47:ER66" si="165">IF($CF47=EQ$22,DU47,0)</f>
        <v>0</v>
      </c>
      <c r="ES47" s="25">
        <f t="shared" ref="ES47:ES66" si="166">IF($CF47=EQ$22,DV47,0)</f>
        <v>0</v>
      </c>
      <c r="EW47" s="12" t="s">
        <v>69</v>
      </c>
    </row>
    <row r="48" spans="1:153" s="9" customFormat="1" ht="27" customHeight="1">
      <c r="A48" s="23">
        <f t="shared" ref="A48:B53" si="167">+A42+1</f>
        <v>7</v>
      </c>
      <c r="B48" s="23">
        <f t="shared" si="167"/>
        <v>17</v>
      </c>
      <c r="D48" s="66"/>
      <c r="E48" s="67"/>
      <c r="F48" s="67"/>
      <c r="G48" s="67"/>
      <c r="H48" s="68"/>
      <c r="I48" s="69"/>
      <c r="J48" s="69"/>
      <c r="K48" s="69"/>
      <c r="L48" s="69"/>
      <c r="M48" s="69"/>
      <c r="N48" s="69"/>
      <c r="O48" s="69"/>
      <c r="P48" s="69"/>
      <c r="Q48" s="70"/>
      <c r="R48" s="30"/>
      <c r="S48" s="31"/>
      <c r="T48" s="31"/>
      <c r="U48" s="31"/>
      <c r="V48" s="31"/>
      <c r="W48" s="32"/>
      <c r="X48" s="33">
        <f t="shared" ref="X48" si="168">IF(R48&gt;0,IF($AH48=2,0,IF($AN48=1,0,IF($AN48=2,0,ROUNDDOWN(R48*$H$2/1000,0)))),0)</f>
        <v>0</v>
      </c>
      <c r="Y48" s="34"/>
      <c r="Z48" s="34"/>
      <c r="AA48" s="35"/>
      <c r="AB48" s="36"/>
      <c r="AC48" s="37"/>
      <c r="AD48" s="37"/>
      <c r="AE48" s="37"/>
      <c r="AF48" s="37"/>
      <c r="AG48" s="38"/>
      <c r="AH48" s="7"/>
      <c r="AI48" s="39" t="str">
        <f t="shared" ref="AI48" si="169">IF(AH48&lt;=0,"",IF(AH48=1,"取得",IF(AH48=2,"喪失",IF(AH48=3,"増額",IF(AH48=4,"減額","ERR")))))</f>
        <v/>
      </c>
      <c r="AJ48" s="37"/>
      <c r="AK48" s="40"/>
      <c r="AL48" s="40"/>
      <c r="AM48" s="40"/>
      <c r="AN48" s="8"/>
      <c r="AO48" s="39" t="str">
        <f t="shared" ref="AO48" si="170">IF(AN48&lt;=0,"",IF(AN48=1,"免除開始",IF(AN48=2,"免除中",IF(AN48=3,"免除終了","ERR"))))</f>
        <v/>
      </c>
      <c r="AP48" s="37"/>
      <c r="AQ48" s="37"/>
      <c r="AR48" s="37"/>
      <c r="AS48" s="40"/>
      <c r="AT48" s="40"/>
      <c r="AU48" s="41"/>
      <c r="AV48" s="42"/>
      <c r="AW48" s="43"/>
      <c r="AX48" s="43"/>
      <c r="AY48" s="44"/>
      <c r="AZ48" s="45"/>
      <c r="BA48" s="46"/>
      <c r="BB48" s="46"/>
      <c r="BC48" s="46"/>
      <c r="BD48" s="46"/>
      <c r="BE48" s="46"/>
      <c r="BF48" s="46"/>
      <c r="BG48" s="46"/>
      <c r="BH48" s="46"/>
      <c r="BI48" s="47"/>
      <c r="BJ48" s="36"/>
      <c r="BK48" s="37"/>
      <c r="BL48" s="37"/>
      <c r="BM48" s="37"/>
      <c r="BN48" s="37"/>
      <c r="BO48" s="38"/>
      <c r="BP48" s="36">
        <f t="shared" ref="BP48" si="171">IF(BJ48&gt;0,IF(BZ48=2,0,IF(CF48=1,0,IF(CF48=2,0,ROUNDDOWN(BJ48*$H$2/1000,0)))),0)</f>
        <v>0</v>
      </c>
      <c r="BQ48" s="37"/>
      <c r="BR48" s="37"/>
      <c r="BS48" s="38"/>
      <c r="BT48" s="36"/>
      <c r="BU48" s="37"/>
      <c r="BV48" s="37"/>
      <c r="BW48" s="37"/>
      <c r="BX48" s="37"/>
      <c r="BY48" s="38"/>
      <c r="BZ48" s="7"/>
      <c r="CA48" s="48" t="str">
        <f t="shared" ref="CA48" si="172">IF(BZ48&lt;=0,"",IF(BZ48=1,"取得",IF(BZ48=2,"喪失",IF(BZ48=3,"増額",IF(BZ48=4,"減額","ERR")))))</f>
        <v/>
      </c>
      <c r="CB48" s="34"/>
      <c r="CC48" s="49"/>
      <c r="CD48" s="50"/>
      <c r="CE48" s="50"/>
      <c r="CF48" s="8"/>
      <c r="CG48" s="39" t="str">
        <f t="shared" ref="CG48" si="173">IF(CF48&lt;=0,"",IF(CF48=1,"免除開始",IF(CF48=2,"免除中",IF(CF48=3,"免除終了","ERR"))))</f>
        <v/>
      </c>
      <c r="CH48" s="37"/>
      <c r="CI48" s="37"/>
      <c r="CJ48" s="37"/>
      <c r="CK48" s="40"/>
      <c r="CL48" s="51"/>
      <c r="CM48" s="52"/>
      <c r="CN48" s="26"/>
      <c r="CP48" s="25">
        <f t="shared" ref="CP48" si="174">+R48</f>
        <v>0</v>
      </c>
      <c r="CQ48" s="25">
        <f t="shared" ref="CQ48" si="175">ROUNDDOWN(CP48*$H$2/1000,0)</f>
        <v>0</v>
      </c>
      <c r="CR48" s="25">
        <f t="shared" ref="CR48" si="176">IF(AB48&gt;0,1,0)</f>
        <v>0</v>
      </c>
      <c r="CS48" s="25">
        <f t="shared" ref="CS48" si="177">+AB48</f>
        <v>0</v>
      </c>
      <c r="CT48" s="25">
        <f t="shared" ref="CT48" si="178">ROUNDDOWN(CS48*$H$2/1000,0)</f>
        <v>0</v>
      </c>
      <c r="CU48" s="25">
        <f t="shared" ref="CU48" si="179">+CP48-CS48</f>
        <v>0</v>
      </c>
      <c r="CV48" s="25">
        <f t="shared" ref="CV48" si="180">+CQ48-CT48</f>
        <v>0</v>
      </c>
      <c r="CW48" s="25">
        <f t="shared" si="70"/>
        <v>1</v>
      </c>
      <c r="CX48" s="25">
        <f t="shared" ref="CX48" si="181">IF($AH48=CW$22,CP48,0)</f>
        <v>0</v>
      </c>
      <c r="CY48" s="25">
        <f t="shared" ref="CY48" si="182">IF($AH48=CW$22,CQ48,0)</f>
        <v>0</v>
      </c>
      <c r="CZ48" s="25">
        <f t="shared" si="121"/>
        <v>1</v>
      </c>
      <c r="DA48" s="25">
        <f t="shared" ref="DA48" si="183">IF($AH48=CZ$22,-CU48,0)</f>
        <v>0</v>
      </c>
      <c r="DB48" s="25">
        <f t="shared" ref="DB48" si="184">IF($AH48=CZ$22,-CV48,0)</f>
        <v>0</v>
      </c>
      <c r="DC48" s="25">
        <f t="shared" si="75"/>
        <v>1</v>
      </c>
      <c r="DD48" s="25">
        <f t="shared" ref="DD48" si="185">IF($AH48=DC$22,CP48-CS48,0)</f>
        <v>0</v>
      </c>
      <c r="DE48" s="25">
        <f t="shared" ref="DE48" si="186">IF($AH48=DC$22,CQ48-CT48,0)</f>
        <v>0</v>
      </c>
      <c r="DF48" s="25">
        <f t="shared" si="78"/>
        <v>1</v>
      </c>
      <c r="DG48" s="25">
        <f t="shared" ref="DG48" si="187">IF($AH48=4,-CU48,0)</f>
        <v>0</v>
      </c>
      <c r="DH48" s="25">
        <f t="shared" ref="DH48" si="188">IF($AH48=4,-CV48,0)</f>
        <v>0</v>
      </c>
      <c r="DI48" s="25">
        <f t="shared" si="81"/>
        <v>1</v>
      </c>
      <c r="DJ48" s="25">
        <f t="shared" ref="DJ48" si="189">IF($AN48=DI$22,CP48,0)</f>
        <v>0</v>
      </c>
      <c r="DK48" s="25">
        <f t="shared" ref="DK48" si="190">IF($AN48=DI$22,CT48,0)</f>
        <v>0</v>
      </c>
      <c r="DL48" s="25">
        <f t="shared" si="84"/>
        <v>1</v>
      </c>
      <c r="DM48" s="25">
        <f t="shared" ref="DM48" si="191">IF($AN48=DL$22,CP48,0)</f>
        <v>0</v>
      </c>
      <c r="DN48" s="25">
        <f t="shared" ref="DN48" si="192">IF($AN48=DL$22,CQ48,0)</f>
        <v>0</v>
      </c>
      <c r="DO48" s="25">
        <f t="shared" si="87"/>
        <v>1</v>
      </c>
      <c r="DP48" s="25">
        <f t="shared" ref="DP48" si="193">IF($AN48=DO$22,CS48,0)</f>
        <v>0</v>
      </c>
      <c r="DQ48" s="25">
        <f t="shared" ref="DQ48" si="194">IF($AN48=DO$22,CT48,0)</f>
        <v>0</v>
      </c>
      <c r="DR48" s="25">
        <f t="shared" ref="DR48" si="195">+BJ48</f>
        <v>0</v>
      </c>
      <c r="DS48" s="25">
        <f t="shared" ref="DS48" si="196">ROUNDDOWN(DR48*$H$2/1000,0)</f>
        <v>0</v>
      </c>
      <c r="DT48" s="25">
        <f t="shared" ref="DT48" si="197">IF(BT48&gt;0,1,0)</f>
        <v>0</v>
      </c>
      <c r="DU48" s="25">
        <f t="shared" ref="DU48" si="198">+BT48</f>
        <v>0</v>
      </c>
      <c r="DV48" s="25">
        <f t="shared" ref="DV48" si="199">ROUNDDOWN(DU48*$H$2/1000,0)</f>
        <v>0</v>
      </c>
      <c r="DW48" s="25">
        <f t="shared" ref="DW48" si="200">+DR48-DU48</f>
        <v>0</v>
      </c>
      <c r="DX48" s="25">
        <f t="shared" ref="DX48" si="201">+DS48-DV48</f>
        <v>0</v>
      </c>
      <c r="DY48" s="25">
        <f t="shared" si="95"/>
        <v>1</v>
      </c>
      <c r="DZ48" s="25">
        <f t="shared" ref="DZ48" si="202">IF($BZ48=DY$22,DR48,0)</f>
        <v>0</v>
      </c>
      <c r="EA48" s="25">
        <f t="shared" ref="EA48" si="203">IF($BZ48=DY$22,DS48,0)</f>
        <v>0</v>
      </c>
      <c r="EB48" s="25">
        <f t="shared" si="98"/>
        <v>1</v>
      </c>
      <c r="EC48" s="25">
        <f t="shared" ref="EC48" si="204">IF($BZ48=EB$22,-DW48,0)</f>
        <v>0</v>
      </c>
      <c r="ED48" s="25">
        <f t="shared" ref="ED48" si="205">IF($BZ48=EB$22,-DX48,0)</f>
        <v>0</v>
      </c>
      <c r="EE48" s="25">
        <f t="shared" si="101"/>
        <v>1</v>
      </c>
      <c r="EF48" s="25">
        <f t="shared" ref="EF48" si="206">IF($BZ48=EE$22,DR48-DU48,0)</f>
        <v>0</v>
      </c>
      <c r="EG48" s="25">
        <f t="shared" ref="EG48" si="207">IF($BZ48=EE$22,DS48-DV48,0)</f>
        <v>0</v>
      </c>
      <c r="EH48" s="25">
        <f t="shared" si="104"/>
        <v>1</v>
      </c>
      <c r="EI48" s="25">
        <f t="shared" ref="EI48" si="208">IF($BZ48=4,-DW48,0)</f>
        <v>0</v>
      </c>
      <c r="EJ48" s="25">
        <f t="shared" ref="EJ48" si="209">IF($BZ48=4,-DX48,0)</f>
        <v>0</v>
      </c>
      <c r="EK48" s="25">
        <f t="shared" si="107"/>
        <v>1</v>
      </c>
      <c r="EL48" s="25">
        <f t="shared" ref="EL48" si="210">IF($CF48=EK$22,DR48,0)</f>
        <v>0</v>
      </c>
      <c r="EM48" s="25">
        <f t="shared" ref="EM48" si="211">IF($CF48=EK$22,DV48,0)</f>
        <v>0</v>
      </c>
      <c r="EN48" s="25">
        <f t="shared" si="110"/>
        <v>1</v>
      </c>
      <c r="EO48" s="25">
        <f t="shared" ref="EO48" si="212">IF($CF48=EN$22,DR48,0)</f>
        <v>0</v>
      </c>
      <c r="EP48" s="25">
        <f t="shared" ref="EP48" si="213">IF($CF48=EN$22,DS48,0)</f>
        <v>0</v>
      </c>
      <c r="EQ48" s="25">
        <f t="shared" si="113"/>
        <v>1</v>
      </c>
      <c r="ER48" s="25">
        <f t="shared" ref="ER48" si="214">IF($CF48=EQ$22,DU48,0)</f>
        <v>0</v>
      </c>
      <c r="ES48" s="25">
        <f t="shared" ref="ES48" si="215">IF($CF48=EQ$22,DV48,0)</f>
        <v>0</v>
      </c>
      <c r="EW48" s="12" t="s">
        <v>70</v>
      </c>
    </row>
    <row r="49" spans="1:153" s="9" customFormat="1" ht="27" customHeight="1">
      <c r="A49" s="23">
        <f t="shared" si="167"/>
        <v>8</v>
      </c>
      <c r="B49" s="23">
        <f t="shared" si="167"/>
        <v>18</v>
      </c>
      <c r="D49" s="66"/>
      <c r="E49" s="67"/>
      <c r="F49" s="67"/>
      <c r="G49" s="67"/>
      <c r="H49" s="68"/>
      <c r="I49" s="69"/>
      <c r="J49" s="69"/>
      <c r="K49" s="69"/>
      <c r="L49" s="69"/>
      <c r="M49" s="69"/>
      <c r="N49" s="69"/>
      <c r="O49" s="69"/>
      <c r="P49" s="69"/>
      <c r="Q49" s="70"/>
      <c r="R49" s="30"/>
      <c r="S49" s="31"/>
      <c r="T49" s="31"/>
      <c r="U49" s="31"/>
      <c r="V49" s="31"/>
      <c r="W49" s="32"/>
      <c r="X49" s="33">
        <f t="shared" ref="X49" si="216">IF(R49&gt;0,IF($AH49=2,0,IF($AN49=1,0,IF($AN49=2,0,ROUNDDOWN(R49*$H$2/1000,0)))),0)</f>
        <v>0</v>
      </c>
      <c r="Y49" s="34"/>
      <c r="Z49" s="34"/>
      <c r="AA49" s="35"/>
      <c r="AB49" s="36"/>
      <c r="AC49" s="37"/>
      <c r="AD49" s="37"/>
      <c r="AE49" s="37"/>
      <c r="AF49" s="37"/>
      <c r="AG49" s="38"/>
      <c r="AH49" s="7"/>
      <c r="AI49" s="39" t="str">
        <f t="shared" si="125"/>
        <v/>
      </c>
      <c r="AJ49" s="37"/>
      <c r="AK49" s="40"/>
      <c r="AL49" s="40"/>
      <c r="AM49" s="40"/>
      <c r="AN49" s="8"/>
      <c r="AO49" s="39" t="str">
        <f t="shared" ref="AO49" si="217">IF(AN49&lt;=0,"",IF(AN49=1,"免除開始",IF(AN49=2,"免除中",IF(AN49=3,"免除終了","ERR"))))</f>
        <v/>
      </c>
      <c r="AP49" s="37"/>
      <c r="AQ49" s="37"/>
      <c r="AR49" s="37"/>
      <c r="AS49" s="40"/>
      <c r="AT49" s="40"/>
      <c r="AU49" s="41"/>
      <c r="AV49" s="42"/>
      <c r="AW49" s="43"/>
      <c r="AX49" s="43"/>
      <c r="AY49" s="44"/>
      <c r="AZ49" s="45"/>
      <c r="BA49" s="46"/>
      <c r="BB49" s="46"/>
      <c r="BC49" s="46"/>
      <c r="BD49" s="46"/>
      <c r="BE49" s="46"/>
      <c r="BF49" s="46"/>
      <c r="BG49" s="46"/>
      <c r="BH49" s="46"/>
      <c r="BI49" s="47"/>
      <c r="BJ49" s="36"/>
      <c r="BK49" s="37"/>
      <c r="BL49" s="37"/>
      <c r="BM49" s="37"/>
      <c r="BN49" s="37"/>
      <c r="BO49" s="38"/>
      <c r="BP49" s="36">
        <f t="shared" ref="BP49" si="218">IF(BJ49&gt;0,IF(BZ49=2,0,IF(CF49=1,0,IF(CF49=2,0,ROUNDDOWN(BJ49*$H$2/1000,0)))),0)</f>
        <v>0</v>
      </c>
      <c r="BQ49" s="37"/>
      <c r="BR49" s="37"/>
      <c r="BS49" s="38"/>
      <c r="BT49" s="36"/>
      <c r="BU49" s="37"/>
      <c r="BV49" s="37"/>
      <c r="BW49" s="37"/>
      <c r="BX49" s="37"/>
      <c r="BY49" s="38"/>
      <c r="BZ49" s="7"/>
      <c r="CA49" s="48" t="str">
        <f t="shared" ref="CA49" si="219">IF(BZ49&lt;=0,"",IF(BZ49=1,"取得",IF(BZ49=2,"喪失",IF(BZ49=3,"増額",IF(BZ49=4,"減額","ERR")))))</f>
        <v/>
      </c>
      <c r="CB49" s="34"/>
      <c r="CC49" s="49"/>
      <c r="CD49" s="50"/>
      <c r="CE49" s="50"/>
      <c r="CF49" s="8"/>
      <c r="CG49" s="39" t="str">
        <f t="shared" si="126"/>
        <v/>
      </c>
      <c r="CH49" s="37"/>
      <c r="CI49" s="37"/>
      <c r="CJ49" s="37"/>
      <c r="CK49" s="40"/>
      <c r="CL49" s="51"/>
      <c r="CM49" s="52"/>
      <c r="CN49" s="26"/>
      <c r="CP49" s="25">
        <f t="shared" si="127"/>
        <v>0</v>
      </c>
      <c r="CQ49" s="25">
        <f t="shared" si="128"/>
        <v>0</v>
      </c>
      <c r="CR49" s="25">
        <f t="shared" si="129"/>
        <v>0</v>
      </c>
      <c r="CS49" s="25">
        <f t="shared" si="130"/>
        <v>0</v>
      </c>
      <c r="CT49" s="25">
        <f t="shared" si="131"/>
        <v>0</v>
      </c>
      <c r="CU49" s="25">
        <f t="shared" si="132"/>
        <v>0</v>
      </c>
      <c r="CV49" s="25">
        <f t="shared" si="133"/>
        <v>0</v>
      </c>
      <c r="CW49" s="25">
        <f t="shared" si="70"/>
        <v>1</v>
      </c>
      <c r="CX49" s="25">
        <f t="shared" si="134"/>
        <v>0</v>
      </c>
      <c r="CY49" s="25">
        <f t="shared" si="135"/>
        <v>0</v>
      </c>
      <c r="CZ49" s="25">
        <f t="shared" si="121"/>
        <v>1</v>
      </c>
      <c r="DA49" s="25">
        <f t="shared" si="136"/>
        <v>0</v>
      </c>
      <c r="DB49" s="25">
        <f t="shared" si="137"/>
        <v>0</v>
      </c>
      <c r="DC49" s="25">
        <f t="shared" si="75"/>
        <v>1</v>
      </c>
      <c r="DD49" s="25">
        <f t="shared" si="138"/>
        <v>0</v>
      </c>
      <c r="DE49" s="25">
        <f t="shared" si="139"/>
        <v>0</v>
      </c>
      <c r="DF49" s="25">
        <f t="shared" si="78"/>
        <v>1</v>
      </c>
      <c r="DG49" s="25">
        <f t="shared" si="140"/>
        <v>0</v>
      </c>
      <c r="DH49" s="25">
        <f t="shared" si="141"/>
        <v>0</v>
      </c>
      <c r="DI49" s="25">
        <f t="shared" si="81"/>
        <v>1</v>
      </c>
      <c r="DJ49" s="25">
        <f t="shared" si="142"/>
        <v>0</v>
      </c>
      <c r="DK49" s="25">
        <f t="shared" si="143"/>
        <v>0</v>
      </c>
      <c r="DL49" s="25">
        <f t="shared" si="84"/>
        <v>1</v>
      </c>
      <c r="DM49" s="25">
        <f t="shared" si="144"/>
        <v>0</v>
      </c>
      <c r="DN49" s="25">
        <f t="shared" si="145"/>
        <v>0</v>
      </c>
      <c r="DO49" s="25">
        <f t="shared" si="87"/>
        <v>1</v>
      </c>
      <c r="DP49" s="25">
        <f t="shared" si="146"/>
        <v>0</v>
      </c>
      <c r="DQ49" s="25">
        <f t="shared" si="147"/>
        <v>0</v>
      </c>
      <c r="DR49" s="25">
        <f t="shared" si="148"/>
        <v>0</v>
      </c>
      <c r="DS49" s="25">
        <f t="shared" si="149"/>
        <v>0</v>
      </c>
      <c r="DT49" s="25">
        <f t="shared" si="150"/>
        <v>0</v>
      </c>
      <c r="DU49" s="25">
        <f t="shared" si="151"/>
        <v>0</v>
      </c>
      <c r="DV49" s="25">
        <f t="shared" si="152"/>
        <v>0</v>
      </c>
      <c r="DW49" s="25">
        <f t="shared" ref="DW49" si="220">+DR49-DU49</f>
        <v>0</v>
      </c>
      <c r="DX49" s="25">
        <f t="shared" ref="DX49" si="221">+DS49-DV49</f>
        <v>0</v>
      </c>
      <c r="DY49" s="25">
        <f t="shared" si="95"/>
        <v>1</v>
      </c>
      <c r="DZ49" s="25">
        <f t="shared" si="153"/>
        <v>0</v>
      </c>
      <c r="EA49" s="25">
        <f t="shared" si="154"/>
        <v>0</v>
      </c>
      <c r="EB49" s="25">
        <f t="shared" si="98"/>
        <v>1</v>
      </c>
      <c r="EC49" s="25">
        <f t="shared" si="155"/>
        <v>0</v>
      </c>
      <c r="ED49" s="25">
        <f t="shared" si="156"/>
        <v>0</v>
      </c>
      <c r="EE49" s="25">
        <f t="shared" si="101"/>
        <v>1</v>
      </c>
      <c r="EF49" s="25">
        <f t="shared" si="157"/>
        <v>0</v>
      </c>
      <c r="EG49" s="25">
        <f t="shared" si="158"/>
        <v>0</v>
      </c>
      <c r="EH49" s="25">
        <f t="shared" si="104"/>
        <v>1</v>
      </c>
      <c r="EI49" s="25">
        <f t="shared" si="159"/>
        <v>0</v>
      </c>
      <c r="EJ49" s="25">
        <f t="shared" si="160"/>
        <v>0</v>
      </c>
      <c r="EK49" s="25">
        <f t="shared" si="107"/>
        <v>1</v>
      </c>
      <c r="EL49" s="25">
        <f t="shared" si="161"/>
        <v>0</v>
      </c>
      <c r="EM49" s="25">
        <f t="shared" si="162"/>
        <v>0</v>
      </c>
      <c r="EN49" s="25">
        <f t="shared" si="110"/>
        <v>1</v>
      </c>
      <c r="EO49" s="25">
        <f t="shared" si="163"/>
        <v>0</v>
      </c>
      <c r="EP49" s="25">
        <f t="shared" si="164"/>
        <v>0</v>
      </c>
      <c r="EQ49" s="25">
        <f t="shared" si="113"/>
        <v>1</v>
      </c>
      <c r="ER49" s="25">
        <f t="shared" si="165"/>
        <v>0</v>
      </c>
      <c r="ES49" s="25">
        <f t="shared" si="166"/>
        <v>0</v>
      </c>
      <c r="EW49" s="12" t="s">
        <v>70</v>
      </c>
    </row>
    <row r="50" spans="1:153" s="9" customFormat="1" ht="27" customHeight="1">
      <c r="A50" s="23">
        <f t="shared" si="167"/>
        <v>9</v>
      </c>
      <c r="B50" s="23">
        <f t="shared" si="167"/>
        <v>19</v>
      </c>
      <c r="D50" s="66"/>
      <c r="E50" s="67"/>
      <c r="F50" s="67"/>
      <c r="G50" s="67"/>
      <c r="H50" s="68"/>
      <c r="I50" s="69"/>
      <c r="J50" s="69"/>
      <c r="K50" s="69"/>
      <c r="L50" s="69"/>
      <c r="M50" s="69"/>
      <c r="N50" s="69"/>
      <c r="O50" s="69"/>
      <c r="P50" s="69"/>
      <c r="Q50" s="70"/>
      <c r="R50" s="30"/>
      <c r="S50" s="31"/>
      <c r="T50" s="31"/>
      <c r="U50" s="31"/>
      <c r="V50" s="31"/>
      <c r="W50" s="32"/>
      <c r="X50" s="33">
        <f t="shared" ref="X50" si="222">IF(R50&gt;0,IF($AH50=2,0,IF($AN50=1,0,IF($AN50=2,0,ROUNDDOWN(R50*$H$2/1000,0)))),0)</f>
        <v>0</v>
      </c>
      <c r="Y50" s="34"/>
      <c r="Z50" s="34"/>
      <c r="AA50" s="35"/>
      <c r="AB50" s="36"/>
      <c r="AC50" s="37"/>
      <c r="AD50" s="37"/>
      <c r="AE50" s="37"/>
      <c r="AF50" s="37"/>
      <c r="AG50" s="38"/>
      <c r="AH50" s="7"/>
      <c r="AI50" s="39" t="str">
        <f t="shared" ref="AI50" si="223">IF(AH50&lt;=0,"",IF(AH50=1,"取得",IF(AH50=2,"喪失",IF(AH50=3,"増額",IF(AH50=4,"減額","ERR")))))</f>
        <v/>
      </c>
      <c r="AJ50" s="37"/>
      <c r="AK50" s="40"/>
      <c r="AL50" s="40"/>
      <c r="AM50" s="40"/>
      <c r="AN50" s="8"/>
      <c r="AO50" s="39" t="str">
        <f t="shared" ref="AO50" si="224">IF(AN50&lt;=0,"",IF(AN50=1,"免除開始",IF(AN50=2,"免除中",IF(AN50=3,"免除終了","ERR"))))</f>
        <v/>
      </c>
      <c r="AP50" s="37"/>
      <c r="AQ50" s="37"/>
      <c r="AR50" s="37"/>
      <c r="AS50" s="40"/>
      <c r="AT50" s="40"/>
      <c r="AU50" s="41"/>
      <c r="AV50" s="42"/>
      <c r="AW50" s="43"/>
      <c r="AX50" s="43"/>
      <c r="AY50" s="44"/>
      <c r="AZ50" s="45"/>
      <c r="BA50" s="46"/>
      <c r="BB50" s="46"/>
      <c r="BC50" s="46"/>
      <c r="BD50" s="46"/>
      <c r="BE50" s="46"/>
      <c r="BF50" s="46"/>
      <c r="BG50" s="46"/>
      <c r="BH50" s="46"/>
      <c r="BI50" s="47"/>
      <c r="BJ50" s="36"/>
      <c r="BK50" s="37"/>
      <c r="BL50" s="37"/>
      <c r="BM50" s="37"/>
      <c r="BN50" s="37"/>
      <c r="BO50" s="38"/>
      <c r="BP50" s="36">
        <f t="shared" ref="BP50" si="225">IF(BJ50&gt;0,IF(BZ50=2,0,IF(CF50=1,0,IF(CF50=2,0,ROUNDDOWN(BJ50*$H$2/1000,0)))),0)</f>
        <v>0</v>
      </c>
      <c r="BQ50" s="37"/>
      <c r="BR50" s="37"/>
      <c r="BS50" s="38"/>
      <c r="BT50" s="36"/>
      <c r="BU50" s="37"/>
      <c r="BV50" s="37"/>
      <c r="BW50" s="37"/>
      <c r="BX50" s="37"/>
      <c r="BY50" s="38"/>
      <c r="BZ50" s="7"/>
      <c r="CA50" s="48" t="str">
        <f t="shared" ref="CA50" si="226">IF(BZ50&lt;=0,"",IF(BZ50=1,"取得",IF(BZ50=2,"喪失",IF(BZ50=3,"増額",IF(BZ50=4,"減額","ERR")))))</f>
        <v/>
      </c>
      <c r="CB50" s="34"/>
      <c r="CC50" s="49"/>
      <c r="CD50" s="50"/>
      <c r="CE50" s="50"/>
      <c r="CF50" s="8"/>
      <c r="CG50" s="39" t="str">
        <f t="shared" ref="CG50" si="227">IF(CF50&lt;=0,"",IF(CF50=1,"免除開始",IF(CF50=2,"免除中",IF(CF50=3,"免除終了","ERR"))))</f>
        <v/>
      </c>
      <c r="CH50" s="37"/>
      <c r="CI50" s="37"/>
      <c r="CJ50" s="37"/>
      <c r="CK50" s="40"/>
      <c r="CL50" s="51"/>
      <c r="CM50" s="52"/>
      <c r="CN50" s="26"/>
      <c r="CP50" s="25">
        <f t="shared" ref="CP50" si="228">+R50</f>
        <v>0</v>
      </c>
      <c r="CQ50" s="25">
        <f t="shared" ref="CQ50" si="229">ROUNDDOWN(CP50*$H$2/1000,0)</f>
        <v>0</v>
      </c>
      <c r="CR50" s="25">
        <f t="shared" ref="CR50" si="230">IF(AB50&gt;0,1,0)</f>
        <v>0</v>
      </c>
      <c r="CS50" s="25">
        <f t="shared" ref="CS50" si="231">+AB50</f>
        <v>0</v>
      </c>
      <c r="CT50" s="25">
        <f t="shared" ref="CT50" si="232">ROUNDDOWN(CS50*$H$2/1000,0)</f>
        <v>0</v>
      </c>
      <c r="CU50" s="25">
        <f t="shared" ref="CU50" si="233">+CP50-CS50</f>
        <v>0</v>
      </c>
      <c r="CV50" s="25">
        <f t="shared" ref="CV50" si="234">+CQ50-CT50</f>
        <v>0</v>
      </c>
      <c r="CW50" s="25">
        <f t="shared" si="70"/>
        <v>1</v>
      </c>
      <c r="CX50" s="25">
        <f t="shared" ref="CX50" si="235">IF($AH50=CW$22,CP50,0)</f>
        <v>0</v>
      </c>
      <c r="CY50" s="25">
        <f t="shared" ref="CY50" si="236">IF($AH50=CW$22,CQ50,0)</f>
        <v>0</v>
      </c>
      <c r="CZ50" s="25">
        <f t="shared" si="121"/>
        <v>1</v>
      </c>
      <c r="DA50" s="25">
        <f t="shared" ref="DA50" si="237">IF($AH50=CZ$22,-CU50,0)</f>
        <v>0</v>
      </c>
      <c r="DB50" s="25">
        <f t="shared" ref="DB50" si="238">IF($AH50=CZ$22,-CV50,0)</f>
        <v>0</v>
      </c>
      <c r="DC50" s="25">
        <f t="shared" si="75"/>
        <v>1</v>
      </c>
      <c r="DD50" s="25">
        <f t="shared" ref="DD50" si="239">IF($AH50=DC$22,CP50-CS50,0)</f>
        <v>0</v>
      </c>
      <c r="DE50" s="25">
        <f t="shared" ref="DE50" si="240">IF($AH50=DC$22,CQ50-CT50,0)</f>
        <v>0</v>
      </c>
      <c r="DF50" s="25">
        <f t="shared" si="78"/>
        <v>1</v>
      </c>
      <c r="DG50" s="25">
        <f t="shared" ref="DG50" si="241">IF($AH50=4,-CU50,0)</f>
        <v>0</v>
      </c>
      <c r="DH50" s="25">
        <f t="shared" ref="DH50" si="242">IF($AH50=4,-CV50,0)</f>
        <v>0</v>
      </c>
      <c r="DI50" s="25">
        <f t="shared" si="81"/>
        <v>1</v>
      </c>
      <c r="DJ50" s="25">
        <f t="shared" ref="DJ50" si="243">IF($AN50=DI$22,CP50,0)</f>
        <v>0</v>
      </c>
      <c r="DK50" s="25">
        <f t="shared" ref="DK50" si="244">IF($AN50=DI$22,CT50,0)</f>
        <v>0</v>
      </c>
      <c r="DL50" s="25">
        <f t="shared" si="84"/>
        <v>1</v>
      </c>
      <c r="DM50" s="25">
        <f t="shared" ref="DM50" si="245">IF($AN50=DL$22,CP50,0)</f>
        <v>0</v>
      </c>
      <c r="DN50" s="25">
        <f t="shared" ref="DN50" si="246">IF($AN50=DL$22,CQ50,0)</f>
        <v>0</v>
      </c>
      <c r="DO50" s="25">
        <f t="shared" si="87"/>
        <v>1</v>
      </c>
      <c r="DP50" s="25">
        <f t="shared" ref="DP50" si="247">IF($AN50=DO$22,CS50,0)</f>
        <v>0</v>
      </c>
      <c r="DQ50" s="25">
        <f t="shared" ref="DQ50" si="248">IF($AN50=DO$22,CT50,0)</f>
        <v>0</v>
      </c>
      <c r="DR50" s="25">
        <f t="shared" ref="DR50" si="249">+BJ50</f>
        <v>0</v>
      </c>
      <c r="DS50" s="25">
        <f t="shared" ref="DS50" si="250">ROUNDDOWN(DR50*$H$2/1000,0)</f>
        <v>0</v>
      </c>
      <c r="DT50" s="25">
        <f t="shared" ref="DT50" si="251">IF(BT50&gt;0,1,0)</f>
        <v>0</v>
      </c>
      <c r="DU50" s="25">
        <f t="shared" ref="DU50" si="252">+BT50</f>
        <v>0</v>
      </c>
      <c r="DV50" s="25">
        <f t="shared" ref="DV50" si="253">ROUNDDOWN(DU50*$H$2/1000,0)</f>
        <v>0</v>
      </c>
      <c r="DW50" s="25">
        <f t="shared" ref="DW50" si="254">+DR50-DU50</f>
        <v>0</v>
      </c>
      <c r="DX50" s="25">
        <f t="shared" ref="DX50" si="255">+DS50-DV50</f>
        <v>0</v>
      </c>
      <c r="DY50" s="25">
        <f t="shared" si="95"/>
        <v>1</v>
      </c>
      <c r="DZ50" s="25">
        <f t="shared" ref="DZ50" si="256">IF($BZ50=DY$22,DR50,0)</f>
        <v>0</v>
      </c>
      <c r="EA50" s="25">
        <f t="shared" ref="EA50" si="257">IF($BZ50=DY$22,DS50,0)</f>
        <v>0</v>
      </c>
      <c r="EB50" s="25">
        <f t="shared" si="98"/>
        <v>1</v>
      </c>
      <c r="EC50" s="25">
        <f t="shared" ref="EC50" si="258">IF($BZ50=EB$22,-DW50,0)</f>
        <v>0</v>
      </c>
      <c r="ED50" s="25">
        <f t="shared" ref="ED50" si="259">IF($BZ50=EB$22,-DX50,0)</f>
        <v>0</v>
      </c>
      <c r="EE50" s="25">
        <f t="shared" si="101"/>
        <v>1</v>
      </c>
      <c r="EF50" s="25">
        <f t="shared" ref="EF50" si="260">IF($BZ50=EE$22,DR50-DU50,0)</f>
        <v>0</v>
      </c>
      <c r="EG50" s="25">
        <f t="shared" ref="EG50" si="261">IF($BZ50=EE$22,DS50-DV50,0)</f>
        <v>0</v>
      </c>
      <c r="EH50" s="25">
        <f t="shared" si="104"/>
        <v>1</v>
      </c>
      <c r="EI50" s="25">
        <f t="shared" ref="EI50" si="262">IF($BZ50=4,-DW50,0)</f>
        <v>0</v>
      </c>
      <c r="EJ50" s="25">
        <f t="shared" ref="EJ50" si="263">IF($BZ50=4,-DX50,0)</f>
        <v>0</v>
      </c>
      <c r="EK50" s="25">
        <f t="shared" si="107"/>
        <v>1</v>
      </c>
      <c r="EL50" s="25">
        <f t="shared" ref="EL50" si="264">IF($CF50=EK$22,DR50,0)</f>
        <v>0</v>
      </c>
      <c r="EM50" s="25">
        <f t="shared" ref="EM50" si="265">IF($CF50=EK$22,DV50,0)</f>
        <v>0</v>
      </c>
      <c r="EN50" s="25">
        <f t="shared" si="110"/>
        <v>1</v>
      </c>
      <c r="EO50" s="25">
        <f t="shared" ref="EO50" si="266">IF($CF50=EN$22,DR50,0)</f>
        <v>0</v>
      </c>
      <c r="EP50" s="25">
        <f t="shared" ref="EP50" si="267">IF($CF50=EN$22,DS50,0)</f>
        <v>0</v>
      </c>
      <c r="EQ50" s="25">
        <f t="shared" si="113"/>
        <v>1</v>
      </c>
      <c r="ER50" s="25">
        <f t="shared" ref="ER50" si="268">IF($CF50=EQ$22,DU50,0)</f>
        <v>0</v>
      </c>
      <c r="ES50" s="25">
        <f t="shared" ref="ES50" si="269">IF($CF50=EQ$22,DV50,0)</f>
        <v>0</v>
      </c>
      <c r="EW50" s="12" t="s">
        <v>70</v>
      </c>
    </row>
    <row r="51" spans="1:153" s="9" customFormat="1" ht="27" customHeight="1">
      <c r="A51" s="23">
        <f t="shared" si="167"/>
        <v>10</v>
      </c>
      <c r="B51" s="23">
        <f t="shared" si="167"/>
        <v>20</v>
      </c>
      <c r="D51" s="66"/>
      <c r="E51" s="67"/>
      <c r="F51" s="67"/>
      <c r="G51" s="67"/>
      <c r="H51" s="68"/>
      <c r="I51" s="69"/>
      <c r="J51" s="69"/>
      <c r="K51" s="69"/>
      <c r="L51" s="69"/>
      <c r="M51" s="69"/>
      <c r="N51" s="69"/>
      <c r="O51" s="69"/>
      <c r="P51" s="69"/>
      <c r="Q51" s="70"/>
      <c r="R51" s="30"/>
      <c r="S51" s="31"/>
      <c r="T51" s="31"/>
      <c r="U51" s="31"/>
      <c r="V51" s="31"/>
      <c r="W51" s="32"/>
      <c r="X51" s="33">
        <f t="shared" ref="X51" si="270">IF(R51&gt;0,IF($AH51=2,0,IF($AN51=1,0,IF($AN51=2,0,ROUNDDOWN(R51*$H$2/1000,0)))),0)</f>
        <v>0</v>
      </c>
      <c r="Y51" s="34"/>
      <c r="Z51" s="34"/>
      <c r="AA51" s="35"/>
      <c r="AB51" s="36"/>
      <c r="AC51" s="37"/>
      <c r="AD51" s="37"/>
      <c r="AE51" s="37"/>
      <c r="AF51" s="37"/>
      <c r="AG51" s="38"/>
      <c r="AH51" s="7"/>
      <c r="AI51" s="39" t="str">
        <f t="shared" si="125"/>
        <v/>
      </c>
      <c r="AJ51" s="37"/>
      <c r="AK51" s="40"/>
      <c r="AL51" s="40"/>
      <c r="AM51" s="40"/>
      <c r="AN51" s="8"/>
      <c r="AO51" s="39" t="str">
        <f t="shared" ref="AO51" si="271">IF(AN51&lt;=0,"",IF(AN51=1,"免除開始",IF(AN51=2,"免除中",IF(AN51=3,"免除終了","ERR"))))</f>
        <v/>
      </c>
      <c r="AP51" s="37"/>
      <c r="AQ51" s="37"/>
      <c r="AR51" s="37"/>
      <c r="AS51" s="40"/>
      <c r="AT51" s="40"/>
      <c r="AU51" s="41"/>
      <c r="AV51" s="42"/>
      <c r="AW51" s="43"/>
      <c r="AX51" s="43"/>
      <c r="AY51" s="44"/>
      <c r="AZ51" s="45"/>
      <c r="BA51" s="46"/>
      <c r="BB51" s="46"/>
      <c r="BC51" s="46"/>
      <c r="BD51" s="46"/>
      <c r="BE51" s="46"/>
      <c r="BF51" s="46"/>
      <c r="BG51" s="46"/>
      <c r="BH51" s="46"/>
      <c r="BI51" s="47"/>
      <c r="BJ51" s="36"/>
      <c r="BK51" s="37"/>
      <c r="BL51" s="37"/>
      <c r="BM51" s="37"/>
      <c r="BN51" s="37"/>
      <c r="BO51" s="38"/>
      <c r="BP51" s="36">
        <f t="shared" ref="BP51" si="272">IF(BJ51&gt;0,IF(BZ51=2,0,IF(CF51=1,0,IF(CF51=2,0,ROUNDDOWN(BJ51*$H$2/1000,0)))),0)</f>
        <v>0</v>
      </c>
      <c r="BQ51" s="37"/>
      <c r="BR51" s="37"/>
      <c r="BS51" s="38"/>
      <c r="BT51" s="36"/>
      <c r="BU51" s="37"/>
      <c r="BV51" s="37"/>
      <c r="BW51" s="37"/>
      <c r="BX51" s="37"/>
      <c r="BY51" s="38"/>
      <c r="BZ51" s="7"/>
      <c r="CA51" s="48" t="str">
        <f t="shared" ref="CA51" si="273">IF(BZ51&lt;=0,"",IF(BZ51=1,"取得",IF(BZ51=2,"喪失",IF(BZ51=3,"増額",IF(BZ51=4,"減額","ERR")))))</f>
        <v/>
      </c>
      <c r="CB51" s="34"/>
      <c r="CC51" s="49"/>
      <c r="CD51" s="50"/>
      <c r="CE51" s="50"/>
      <c r="CF51" s="8"/>
      <c r="CG51" s="39" t="str">
        <f t="shared" si="126"/>
        <v/>
      </c>
      <c r="CH51" s="37"/>
      <c r="CI51" s="37"/>
      <c r="CJ51" s="37"/>
      <c r="CK51" s="40"/>
      <c r="CL51" s="51"/>
      <c r="CM51" s="52"/>
      <c r="CN51" s="26"/>
      <c r="CP51" s="25">
        <f t="shared" si="127"/>
        <v>0</v>
      </c>
      <c r="CQ51" s="25">
        <f t="shared" si="128"/>
        <v>0</v>
      </c>
      <c r="CR51" s="25">
        <f t="shared" si="129"/>
        <v>0</v>
      </c>
      <c r="CS51" s="25">
        <f t="shared" si="130"/>
        <v>0</v>
      </c>
      <c r="CT51" s="25">
        <f t="shared" si="131"/>
        <v>0</v>
      </c>
      <c r="CU51" s="25">
        <f t="shared" si="132"/>
        <v>0</v>
      </c>
      <c r="CV51" s="25">
        <f t="shared" si="133"/>
        <v>0</v>
      </c>
      <c r="CW51" s="25">
        <f t="shared" si="70"/>
        <v>1</v>
      </c>
      <c r="CX51" s="25">
        <f t="shared" si="134"/>
        <v>0</v>
      </c>
      <c r="CY51" s="25">
        <f t="shared" si="135"/>
        <v>0</v>
      </c>
      <c r="CZ51" s="25">
        <f t="shared" si="121"/>
        <v>1</v>
      </c>
      <c r="DA51" s="25">
        <f t="shared" si="136"/>
        <v>0</v>
      </c>
      <c r="DB51" s="25">
        <f t="shared" si="137"/>
        <v>0</v>
      </c>
      <c r="DC51" s="25">
        <f t="shared" si="75"/>
        <v>1</v>
      </c>
      <c r="DD51" s="25">
        <f t="shared" si="138"/>
        <v>0</v>
      </c>
      <c r="DE51" s="25">
        <f t="shared" si="139"/>
        <v>0</v>
      </c>
      <c r="DF51" s="25">
        <f t="shared" si="78"/>
        <v>1</v>
      </c>
      <c r="DG51" s="25">
        <f t="shared" si="140"/>
        <v>0</v>
      </c>
      <c r="DH51" s="25">
        <f t="shared" si="141"/>
        <v>0</v>
      </c>
      <c r="DI51" s="25">
        <f t="shared" si="81"/>
        <v>1</v>
      </c>
      <c r="DJ51" s="25">
        <f t="shared" si="142"/>
        <v>0</v>
      </c>
      <c r="DK51" s="25">
        <f t="shared" si="143"/>
        <v>0</v>
      </c>
      <c r="DL51" s="25">
        <f t="shared" si="84"/>
        <v>1</v>
      </c>
      <c r="DM51" s="25">
        <f t="shared" si="144"/>
        <v>0</v>
      </c>
      <c r="DN51" s="25">
        <f t="shared" si="145"/>
        <v>0</v>
      </c>
      <c r="DO51" s="25">
        <f t="shared" si="87"/>
        <v>1</v>
      </c>
      <c r="DP51" s="25">
        <f t="shared" si="146"/>
        <v>0</v>
      </c>
      <c r="DQ51" s="25">
        <f t="shared" si="147"/>
        <v>0</v>
      </c>
      <c r="DR51" s="25">
        <f t="shared" si="148"/>
        <v>0</v>
      </c>
      <c r="DS51" s="25">
        <f t="shared" si="149"/>
        <v>0</v>
      </c>
      <c r="DT51" s="25">
        <f t="shared" si="150"/>
        <v>0</v>
      </c>
      <c r="DU51" s="25">
        <f t="shared" si="151"/>
        <v>0</v>
      </c>
      <c r="DV51" s="25">
        <f t="shared" si="152"/>
        <v>0</v>
      </c>
      <c r="DW51" s="25">
        <f t="shared" ref="DW51" si="274">+DR51-DU51</f>
        <v>0</v>
      </c>
      <c r="DX51" s="25">
        <f t="shared" ref="DX51" si="275">+DS51-DV51</f>
        <v>0</v>
      </c>
      <c r="DY51" s="25">
        <f t="shared" si="95"/>
        <v>1</v>
      </c>
      <c r="DZ51" s="25">
        <f t="shared" si="153"/>
        <v>0</v>
      </c>
      <c r="EA51" s="25">
        <f t="shared" si="154"/>
        <v>0</v>
      </c>
      <c r="EB51" s="25">
        <f t="shared" si="98"/>
        <v>1</v>
      </c>
      <c r="EC51" s="25">
        <f t="shared" si="155"/>
        <v>0</v>
      </c>
      <c r="ED51" s="25">
        <f t="shared" si="156"/>
        <v>0</v>
      </c>
      <c r="EE51" s="25">
        <f t="shared" si="101"/>
        <v>1</v>
      </c>
      <c r="EF51" s="25">
        <f t="shared" si="157"/>
        <v>0</v>
      </c>
      <c r="EG51" s="25">
        <f t="shared" si="158"/>
        <v>0</v>
      </c>
      <c r="EH51" s="25">
        <f t="shared" si="104"/>
        <v>1</v>
      </c>
      <c r="EI51" s="25">
        <f t="shared" si="159"/>
        <v>0</v>
      </c>
      <c r="EJ51" s="25">
        <f t="shared" si="160"/>
        <v>0</v>
      </c>
      <c r="EK51" s="25">
        <f t="shared" si="107"/>
        <v>1</v>
      </c>
      <c r="EL51" s="25">
        <f t="shared" si="161"/>
        <v>0</v>
      </c>
      <c r="EM51" s="25">
        <f t="shared" si="162"/>
        <v>0</v>
      </c>
      <c r="EN51" s="25">
        <f t="shared" si="110"/>
        <v>1</v>
      </c>
      <c r="EO51" s="25">
        <f t="shared" si="163"/>
        <v>0</v>
      </c>
      <c r="EP51" s="25">
        <f t="shared" si="164"/>
        <v>0</v>
      </c>
      <c r="EQ51" s="25">
        <f t="shared" si="113"/>
        <v>1</v>
      </c>
      <c r="ER51" s="25">
        <f t="shared" si="165"/>
        <v>0</v>
      </c>
      <c r="ES51" s="25">
        <f t="shared" si="166"/>
        <v>0</v>
      </c>
      <c r="EW51" s="12" t="s">
        <v>70</v>
      </c>
    </row>
    <row r="52" spans="1:153" s="9" customFormat="1" ht="27" customHeight="1">
      <c r="A52" s="23">
        <f t="shared" si="167"/>
        <v>11</v>
      </c>
      <c r="B52" s="23">
        <f t="shared" si="167"/>
        <v>21</v>
      </c>
      <c r="D52" s="66"/>
      <c r="E52" s="67"/>
      <c r="F52" s="67"/>
      <c r="G52" s="67"/>
      <c r="H52" s="68"/>
      <c r="I52" s="69"/>
      <c r="J52" s="69"/>
      <c r="K52" s="69"/>
      <c r="L52" s="69"/>
      <c r="M52" s="69"/>
      <c r="N52" s="69"/>
      <c r="O52" s="69"/>
      <c r="P52" s="69"/>
      <c r="Q52" s="70"/>
      <c r="R52" s="30"/>
      <c r="S52" s="31"/>
      <c r="T52" s="31"/>
      <c r="U52" s="31"/>
      <c r="V52" s="31"/>
      <c r="W52" s="32"/>
      <c r="X52" s="33">
        <f t="shared" ref="X52" si="276">IF(R52&gt;0,IF($AH52=2,0,IF($AN52=1,0,IF($AN52=2,0,ROUNDDOWN(R52*$H$2/1000,0)))),0)</f>
        <v>0</v>
      </c>
      <c r="Y52" s="34"/>
      <c r="Z52" s="34"/>
      <c r="AA52" s="35"/>
      <c r="AB52" s="36"/>
      <c r="AC52" s="37"/>
      <c r="AD52" s="37"/>
      <c r="AE52" s="37"/>
      <c r="AF52" s="37"/>
      <c r="AG52" s="38"/>
      <c r="AH52" s="7"/>
      <c r="AI52" s="39" t="str">
        <f t="shared" ref="AI52" si="277">IF(AH52&lt;=0,"",IF(AH52=1,"取得",IF(AH52=2,"喪失",IF(AH52=3,"増額",IF(AH52=4,"減額","ERR")))))</f>
        <v/>
      </c>
      <c r="AJ52" s="37"/>
      <c r="AK52" s="40"/>
      <c r="AL52" s="40"/>
      <c r="AM52" s="40"/>
      <c r="AN52" s="8"/>
      <c r="AO52" s="39" t="str">
        <f t="shared" ref="AO52" si="278">IF(AN52&lt;=0,"",IF(AN52=1,"免除開始",IF(AN52=2,"免除中",IF(AN52=3,"免除終了","ERR"))))</f>
        <v/>
      </c>
      <c r="AP52" s="37"/>
      <c r="AQ52" s="37"/>
      <c r="AR52" s="37"/>
      <c r="AS52" s="40"/>
      <c r="AT52" s="40"/>
      <c r="AU52" s="41"/>
      <c r="AV52" s="42"/>
      <c r="AW52" s="43"/>
      <c r="AX52" s="43"/>
      <c r="AY52" s="44"/>
      <c r="AZ52" s="45"/>
      <c r="BA52" s="46"/>
      <c r="BB52" s="46"/>
      <c r="BC52" s="46"/>
      <c r="BD52" s="46"/>
      <c r="BE52" s="46"/>
      <c r="BF52" s="46"/>
      <c r="BG52" s="46"/>
      <c r="BH52" s="46"/>
      <c r="BI52" s="47"/>
      <c r="BJ52" s="36"/>
      <c r="BK52" s="37"/>
      <c r="BL52" s="37"/>
      <c r="BM52" s="37"/>
      <c r="BN52" s="37"/>
      <c r="BO52" s="38"/>
      <c r="BP52" s="36">
        <f t="shared" ref="BP52" si="279">IF(BJ52&gt;0,IF(BZ52=2,0,IF(CF52=1,0,IF(CF52=2,0,ROUNDDOWN(BJ52*$H$2/1000,0)))),0)</f>
        <v>0</v>
      </c>
      <c r="BQ52" s="37"/>
      <c r="BR52" s="37"/>
      <c r="BS52" s="38"/>
      <c r="BT52" s="36"/>
      <c r="BU52" s="37"/>
      <c r="BV52" s="37"/>
      <c r="BW52" s="37"/>
      <c r="BX52" s="37"/>
      <c r="BY52" s="38"/>
      <c r="BZ52" s="7"/>
      <c r="CA52" s="48" t="str">
        <f t="shared" ref="CA52" si="280">IF(BZ52&lt;=0,"",IF(BZ52=1,"取得",IF(BZ52=2,"喪失",IF(BZ52=3,"増額",IF(BZ52=4,"減額","ERR")))))</f>
        <v/>
      </c>
      <c r="CB52" s="34"/>
      <c r="CC52" s="49"/>
      <c r="CD52" s="50"/>
      <c r="CE52" s="50"/>
      <c r="CF52" s="8"/>
      <c r="CG52" s="39" t="str">
        <f t="shared" ref="CG52" si="281">IF(CF52&lt;=0,"",IF(CF52=1,"免除開始",IF(CF52=2,"免除中",IF(CF52=3,"免除終了","ERR"))))</f>
        <v/>
      </c>
      <c r="CH52" s="37"/>
      <c r="CI52" s="37"/>
      <c r="CJ52" s="37"/>
      <c r="CK52" s="40"/>
      <c r="CL52" s="51"/>
      <c r="CM52" s="52"/>
      <c r="CN52" s="26"/>
      <c r="CP52" s="25">
        <f t="shared" ref="CP52" si="282">+R52</f>
        <v>0</v>
      </c>
      <c r="CQ52" s="25">
        <f t="shared" ref="CQ52" si="283">ROUNDDOWN(CP52*$H$2/1000,0)</f>
        <v>0</v>
      </c>
      <c r="CR52" s="25">
        <f t="shared" ref="CR52" si="284">IF(AB52&gt;0,1,0)</f>
        <v>0</v>
      </c>
      <c r="CS52" s="25">
        <f t="shared" ref="CS52" si="285">+AB52</f>
        <v>0</v>
      </c>
      <c r="CT52" s="25">
        <f t="shared" ref="CT52" si="286">ROUNDDOWN(CS52*$H$2/1000,0)</f>
        <v>0</v>
      </c>
      <c r="CU52" s="25">
        <f t="shared" ref="CU52" si="287">+CP52-CS52</f>
        <v>0</v>
      </c>
      <c r="CV52" s="25">
        <f t="shared" ref="CV52" si="288">+CQ52-CT52</f>
        <v>0</v>
      </c>
      <c r="CW52" s="25">
        <f t="shared" si="70"/>
        <v>1</v>
      </c>
      <c r="CX52" s="25">
        <f t="shared" ref="CX52" si="289">IF($AH52=CW$22,CP52,0)</f>
        <v>0</v>
      </c>
      <c r="CY52" s="25">
        <f t="shared" ref="CY52" si="290">IF($AH52=CW$22,CQ52,0)</f>
        <v>0</v>
      </c>
      <c r="CZ52" s="25">
        <f t="shared" si="121"/>
        <v>1</v>
      </c>
      <c r="DA52" s="25">
        <f t="shared" ref="DA52" si="291">IF($AH52=CZ$22,-CU52,0)</f>
        <v>0</v>
      </c>
      <c r="DB52" s="25">
        <f t="shared" ref="DB52" si="292">IF($AH52=CZ$22,-CV52,0)</f>
        <v>0</v>
      </c>
      <c r="DC52" s="25">
        <f t="shared" si="75"/>
        <v>1</v>
      </c>
      <c r="DD52" s="25">
        <f t="shared" ref="DD52" si="293">IF($AH52=DC$22,CP52-CS52,0)</f>
        <v>0</v>
      </c>
      <c r="DE52" s="25">
        <f t="shared" ref="DE52" si="294">IF($AH52=DC$22,CQ52-CT52,0)</f>
        <v>0</v>
      </c>
      <c r="DF52" s="25">
        <f t="shared" si="78"/>
        <v>1</v>
      </c>
      <c r="DG52" s="25">
        <f t="shared" ref="DG52" si="295">IF($AH52=4,-CU52,0)</f>
        <v>0</v>
      </c>
      <c r="DH52" s="25">
        <f t="shared" ref="DH52" si="296">IF($AH52=4,-CV52,0)</f>
        <v>0</v>
      </c>
      <c r="DI52" s="25">
        <f t="shared" si="81"/>
        <v>1</v>
      </c>
      <c r="DJ52" s="25">
        <f t="shared" ref="DJ52" si="297">IF($AN52=DI$22,CP52,0)</f>
        <v>0</v>
      </c>
      <c r="DK52" s="25">
        <f t="shared" ref="DK52" si="298">IF($AN52=DI$22,CT52,0)</f>
        <v>0</v>
      </c>
      <c r="DL52" s="25">
        <f t="shared" si="84"/>
        <v>1</v>
      </c>
      <c r="DM52" s="25">
        <f t="shared" ref="DM52" si="299">IF($AN52=DL$22,CP52,0)</f>
        <v>0</v>
      </c>
      <c r="DN52" s="25">
        <f t="shared" ref="DN52" si="300">IF($AN52=DL$22,CQ52,0)</f>
        <v>0</v>
      </c>
      <c r="DO52" s="25">
        <f t="shared" si="87"/>
        <v>1</v>
      </c>
      <c r="DP52" s="25">
        <f t="shared" ref="DP52" si="301">IF($AN52=DO$22,CS52,0)</f>
        <v>0</v>
      </c>
      <c r="DQ52" s="25">
        <f t="shared" ref="DQ52" si="302">IF($AN52=DO$22,CT52,0)</f>
        <v>0</v>
      </c>
      <c r="DR52" s="25">
        <f t="shared" ref="DR52" si="303">+BJ52</f>
        <v>0</v>
      </c>
      <c r="DS52" s="25">
        <f t="shared" ref="DS52" si="304">ROUNDDOWN(DR52*$H$2/1000,0)</f>
        <v>0</v>
      </c>
      <c r="DT52" s="25">
        <f t="shared" ref="DT52" si="305">IF(BT52&gt;0,1,0)</f>
        <v>0</v>
      </c>
      <c r="DU52" s="25">
        <f t="shared" ref="DU52" si="306">+BT52</f>
        <v>0</v>
      </c>
      <c r="DV52" s="25">
        <f t="shared" ref="DV52" si="307">ROUNDDOWN(DU52*$H$2/1000,0)</f>
        <v>0</v>
      </c>
      <c r="DW52" s="25">
        <f t="shared" ref="DW52" si="308">+DR52-DU52</f>
        <v>0</v>
      </c>
      <c r="DX52" s="25">
        <f t="shared" ref="DX52" si="309">+DS52-DV52</f>
        <v>0</v>
      </c>
      <c r="DY52" s="25">
        <f t="shared" si="95"/>
        <v>1</v>
      </c>
      <c r="DZ52" s="25">
        <f t="shared" ref="DZ52" si="310">IF($BZ52=DY$22,DR52,0)</f>
        <v>0</v>
      </c>
      <c r="EA52" s="25">
        <f t="shared" ref="EA52" si="311">IF($BZ52=DY$22,DS52,0)</f>
        <v>0</v>
      </c>
      <c r="EB52" s="25">
        <f t="shared" si="98"/>
        <v>1</v>
      </c>
      <c r="EC52" s="25">
        <f t="shared" ref="EC52" si="312">IF($BZ52=EB$22,-DW52,0)</f>
        <v>0</v>
      </c>
      <c r="ED52" s="25">
        <f t="shared" ref="ED52" si="313">IF($BZ52=EB$22,-DX52,0)</f>
        <v>0</v>
      </c>
      <c r="EE52" s="25">
        <f t="shared" si="101"/>
        <v>1</v>
      </c>
      <c r="EF52" s="25">
        <f t="shared" ref="EF52" si="314">IF($BZ52=EE$22,DR52-DU52,0)</f>
        <v>0</v>
      </c>
      <c r="EG52" s="25">
        <f t="shared" ref="EG52" si="315">IF($BZ52=EE$22,DS52-DV52,0)</f>
        <v>0</v>
      </c>
      <c r="EH52" s="25">
        <f t="shared" si="104"/>
        <v>1</v>
      </c>
      <c r="EI52" s="25">
        <f t="shared" ref="EI52" si="316">IF($BZ52=4,-DW52,0)</f>
        <v>0</v>
      </c>
      <c r="EJ52" s="25">
        <f t="shared" ref="EJ52" si="317">IF($BZ52=4,-DX52,0)</f>
        <v>0</v>
      </c>
      <c r="EK52" s="25">
        <f t="shared" si="107"/>
        <v>1</v>
      </c>
      <c r="EL52" s="25">
        <f t="shared" ref="EL52" si="318">IF($CF52=EK$22,DR52,0)</f>
        <v>0</v>
      </c>
      <c r="EM52" s="25">
        <f t="shared" ref="EM52" si="319">IF($CF52=EK$22,DV52,0)</f>
        <v>0</v>
      </c>
      <c r="EN52" s="25">
        <f t="shared" si="110"/>
        <v>1</v>
      </c>
      <c r="EO52" s="25">
        <f t="shared" ref="EO52" si="320">IF($CF52=EN$22,DR52,0)</f>
        <v>0</v>
      </c>
      <c r="EP52" s="25">
        <f t="shared" ref="EP52" si="321">IF($CF52=EN$22,DS52,0)</f>
        <v>0</v>
      </c>
      <c r="EQ52" s="25">
        <f t="shared" si="113"/>
        <v>1</v>
      </c>
      <c r="ER52" s="25">
        <f t="shared" ref="ER52" si="322">IF($CF52=EQ$22,DU52,0)</f>
        <v>0</v>
      </c>
      <c r="ES52" s="25">
        <f t="shared" ref="ES52" si="323">IF($CF52=EQ$22,DV52,0)</f>
        <v>0</v>
      </c>
      <c r="EW52" s="12" t="s">
        <v>70</v>
      </c>
    </row>
    <row r="53" spans="1:153" s="9" customFormat="1" ht="27" customHeight="1">
      <c r="A53" s="23">
        <f t="shared" si="167"/>
        <v>2</v>
      </c>
      <c r="B53" s="23">
        <f t="shared" si="167"/>
        <v>12</v>
      </c>
      <c r="D53" s="66"/>
      <c r="E53" s="67"/>
      <c r="F53" s="67"/>
      <c r="G53" s="67"/>
      <c r="H53" s="68"/>
      <c r="I53" s="69"/>
      <c r="J53" s="69"/>
      <c r="K53" s="69"/>
      <c r="L53" s="69"/>
      <c r="M53" s="69"/>
      <c r="N53" s="69"/>
      <c r="O53" s="69"/>
      <c r="P53" s="69"/>
      <c r="Q53" s="70"/>
      <c r="R53" s="30"/>
      <c r="S53" s="31"/>
      <c r="T53" s="31"/>
      <c r="U53" s="31"/>
      <c r="V53" s="31"/>
      <c r="W53" s="32"/>
      <c r="X53" s="33">
        <f t="shared" ref="X53:X66" si="324">IF(R53&gt;0,IF($AH53=2,0,IF($AN53=1,0,IF($AN53=2,0,ROUNDDOWN(R53*$H$2/1000,0)))),0)</f>
        <v>0</v>
      </c>
      <c r="Y53" s="34"/>
      <c r="Z53" s="34"/>
      <c r="AA53" s="35"/>
      <c r="AB53" s="36"/>
      <c r="AC53" s="37"/>
      <c r="AD53" s="37"/>
      <c r="AE53" s="37"/>
      <c r="AF53" s="37"/>
      <c r="AG53" s="38"/>
      <c r="AH53" s="7"/>
      <c r="AI53" s="39" t="str">
        <f t="shared" si="125"/>
        <v/>
      </c>
      <c r="AJ53" s="37"/>
      <c r="AK53" s="40"/>
      <c r="AL53" s="40"/>
      <c r="AM53" s="40"/>
      <c r="AN53" s="8"/>
      <c r="AO53" s="39" t="str">
        <f t="shared" ref="AO53:AO66" si="325">IF(AN53&lt;=0,"",IF(AN53=1,"免除開始",IF(AN53=2,"免除中",IF(AN53=3,"免除終了","ERR"))))</f>
        <v/>
      </c>
      <c r="AP53" s="37"/>
      <c r="AQ53" s="37"/>
      <c r="AR53" s="37"/>
      <c r="AS53" s="40"/>
      <c r="AT53" s="40"/>
      <c r="AU53" s="41"/>
      <c r="AV53" s="42"/>
      <c r="AW53" s="43"/>
      <c r="AX53" s="43"/>
      <c r="AY53" s="44"/>
      <c r="AZ53" s="45"/>
      <c r="BA53" s="46"/>
      <c r="BB53" s="46"/>
      <c r="BC53" s="46"/>
      <c r="BD53" s="46"/>
      <c r="BE53" s="46"/>
      <c r="BF53" s="46"/>
      <c r="BG53" s="46"/>
      <c r="BH53" s="46"/>
      <c r="BI53" s="47"/>
      <c r="BJ53" s="36"/>
      <c r="BK53" s="37"/>
      <c r="BL53" s="37"/>
      <c r="BM53" s="37"/>
      <c r="BN53" s="37"/>
      <c r="BO53" s="38"/>
      <c r="BP53" s="36">
        <f t="shared" ref="BP53:BP66" si="326">IF(BJ53&gt;0,IF(BZ53=2,0,IF(CF53=1,0,IF(CF53=2,0,ROUNDDOWN(BJ53*$H$2/1000,0)))),0)</f>
        <v>0</v>
      </c>
      <c r="BQ53" s="37"/>
      <c r="BR53" s="37"/>
      <c r="BS53" s="38"/>
      <c r="BT53" s="36"/>
      <c r="BU53" s="37"/>
      <c r="BV53" s="37"/>
      <c r="BW53" s="37"/>
      <c r="BX53" s="37"/>
      <c r="BY53" s="38"/>
      <c r="BZ53" s="7"/>
      <c r="CA53" s="48" t="str">
        <f t="shared" ref="CA53:CA66" si="327">IF(BZ53&lt;=0,"",IF(BZ53=1,"取得",IF(BZ53=2,"喪失",IF(BZ53=3,"増額",IF(BZ53=4,"減額","ERR")))))</f>
        <v/>
      </c>
      <c r="CB53" s="34"/>
      <c r="CC53" s="49"/>
      <c r="CD53" s="50"/>
      <c r="CE53" s="50"/>
      <c r="CF53" s="8"/>
      <c r="CG53" s="39" t="str">
        <f t="shared" si="126"/>
        <v/>
      </c>
      <c r="CH53" s="37"/>
      <c r="CI53" s="37"/>
      <c r="CJ53" s="37"/>
      <c r="CK53" s="40"/>
      <c r="CL53" s="51"/>
      <c r="CM53" s="52"/>
      <c r="CN53" s="26"/>
      <c r="CP53" s="25">
        <f t="shared" si="127"/>
        <v>0</v>
      </c>
      <c r="CQ53" s="25">
        <f t="shared" si="128"/>
        <v>0</v>
      </c>
      <c r="CR53" s="25">
        <f t="shared" si="129"/>
        <v>0</v>
      </c>
      <c r="CS53" s="25">
        <f t="shared" si="130"/>
        <v>0</v>
      </c>
      <c r="CT53" s="25">
        <f t="shared" si="131"/>
        <v>0</v>
      </c>
      <c r="CU53" s="25">
        <f t="shared" si="132"/>
        <v>0</v>
      </c>
      <c r="CV53" s="25">
        <f t="shared" si="133"/>
        <v>0</v>
      </c>
      <c r="CW53" s="25">
        <f t="shared" si="70"/>
        <v>1</v>
      </c>
      <c r="CX53" s="25">
        <f t="shared" si="134"/>
        <v>0</v>
      </c>
      <c r="CY53" s="25">
        <f t="shared" si="135"/>
        <v>0</v>
      </c>
      <c r="CZ53" s="25">
        <f t="shared" si="121"/>
        <v>1</v>
      </c>
      <c r="DA53" s="25">
        <f t="shared" si="136"/>
        <v>0</v>
      </c>
      <c r="DB53" s="25">
        <f t="shared" si="137"/>
        <v>0</v>
      </c>
      <c r="DC53" s="25">
        <f t="shared" si="75"/>
        <v>1</v>
      </c>
      <c r="DD53" s="25">
        <f t="shared" si="138"/>
        <v>0</v>
      </c>
      <c r="DE53" s="25">
        <f t="shared" si="139"/>
        <v>0</v>
      </c>
      <c r="DF53" s="25">
        <f t="shared" si="78"/>
        <v>1</v>
      </c>
      <c r="DG53" s="25">
        <f t="shared" si="140"/>
        <v>0</v>
      </c>
      <c r="DH53" s="25">
        <f t="shared" si="141"/>
        <v>0</v>
      </c>
      <c r="DI53" s="25">
        <f t="shared" si="81"/>
        <v>1</v>
      </c>
      <c r="DJ53" s="25">
        <f t="shared" si="142"/>
        <v>0</v>
      </c>
      <c r="DK53" s="25">
        <f t="shared" si="143"/>
        <v>0</v>
      </c>
      <c r="DL53" s="25">
        <f t="shared" si="84"/>
        <v>1</v>
      </c>
      <c r="DM53" s="25">
        <f t="shared" si="144"/>
        <v>0</v>
      </c>
      <c r="DN53" s="25">
        <f t="shared" si="145"/>
        <v>0</v>
      </c>
      <c r="DO53" s="25">
        <f t="shared" si="87"/>
        <v>1</v>
      </c>
      <c r="DP53" s="25">
        <f t="shared" si="146"/>
        <v>0</v>
      </c>
      <c r="DQ53" s="25">
        <f t="shared" si="147"/>
        <v>0</v>
      </c>
      <c r="DR53" s="25">
        <f t="shared" si="148"/>
        <v>0</v>
      </c>
      <c r="DS53" s="25">
        <f t="shared" si="149"/>
        <v>0</v>
      </c>
      <c r="DT53" s="25">
        <f t="shared" si="150"/>
        <v>0</v>
      </c>
      <c r="DU53" s="25">
        <f t="shared" si="151"/>
        <v>0</v>
      </c>
      <c r="DV53" s="25">
        <f t="shared" si="152"/>
        <v>0</v>
      </c>
      <c r="DW53" s="25">
        <f t="shared" ref="DW53:DW66" si="328">+DR53-DU53</f>
        <v>0</v>
      </c>
      <c r="DX53" s="25">
        <f t="shared" ref="DX53:DX66" si="329">+DS53-DV53</f>
        <v>0</v>
      </c>
      <c r="DY53" s="25">
        <f t="shared" si="95"/>
        <v>1</v>
      </c>
      <c r="DZ53" s="25">
        <f t="shared" si="153"/>
        <v>0</v>
      </c>
      <c r="EA53" s="25">
        <f t="shared" si="154"/>
        <v>0</v>
      </c>
      <c r="EB53" s="25">
        <f t="shared" si="98"/>
        <v>1</v>
      </c>
      <c r="EC53" s="25">
        <f t="shared" si="155"/>
        <v>0</v>
      </c>
      <c r="ED53" s="25">
        <f t="shared" si="156"/>
        <v>0</v>
      </c>
      <c r="EE53" s="25">
        <f t="shared" si="101"/>
        <v>1</v>
      </c>
      <c r="EF53" s="25">
        <f t="shared" si="157"/>
        <v>0</v>
      </c>
      <c r="EG53" s="25">
        <f t="shared" si="158"/>
        <v>0</v>
      </c>
      <c r="EH53" s="25">
        <f t="shared" si="104"/>
        <v>1</v>
      </c>
      <c r="EI53" s="25">
        <f t="shared" si="159"/>
        <v>0</v>
      </c>
      <c r="EJ53" s="25">
        <f t="shared" si="160"/>
        <v>0</v>
      </c>
      <c r="EK53" s="25">
        <f t="shared" si="107"/>
        <v>1</v>
      </c>
      <c r="EL53" s="25">
        <f t="shared" si="161"/>
        <v>0</v>
      </c>
      <c r="EM53" s="25">
        <f t="shared" si="162"/>
        <v>0</v>
      </c>
      <c r="EN53" s="25">
        <f t="shared" si="110"/>
        <v>1</v>
      </c>
      <c r="EO53" s="25">
        <f t="shared" si="163"/>
        <v>0</v>
      </c>
      <c r="EP53" s="25">
        <f t="shared" si="164"/>
        <v>0</v>
      </c>
      <c r="EQ53" s="25">
        <f t="shared" si="113"/>
        <v>1</v>
      </c>
      <c r="ER53" s="25">
        <f t="shared" si="165"/>
        <v>0</v>
      </c>
      <c r="ES53" s="25">
        <f t="shared" si="166"/>
        <v>0</v>
      </c>
      <c r="EW53" s="12" t="s">
        <v>70</v>
      </c>
    </row>
    <row r="54" spans="1:153" s="9" customFormat="1" ht="27" customHeight="1">
      <c r="A54" s="23">
        <f t="shared" ref="A54:A60" si="330">+A53+1</f>
        <v>3</v>
      </c>
      <c r="B54" s="23">
        <f t="shared" si="116"/>
        <v>13</v>
      </c>
      <c r="D54" s="66"/>
      <c r="E54" s="67"/>
      <c r="F54" s="67"/>
      <c r="G54" s="67"/>
      <c r="H54" s="68"/>
      <c r="I54" s="69"/>
      <c r="J54" s="69"/>
      <c r="K54" s="69"/>
      <c r="L54" s="69"/>
      <c r="M54" s="69"/>
      <c r="N54" s="69"/>
      <c r="O54" s="69"/>
      <c r="P54" s="69"/>
      <c r="Q54" s="70"/>
      <c r="R54" s="30"/>
      <c r="S54" s="31"/>
      <c r="T54" s="31"/>
      <c r="U54" s="31"/>
      <c r="V54" s="31"/>
      <c r="W54" s="32"/>
      <c r="X54" s="33">
        <f t="shared" si="324"/>
        <v>0</v>
      </c>
      <c r="Y54" s="34"/>
      <c r="Z54" s="34"/>
      <c r="AA54" s="35"/>
      <c r="AB54" s="36"/>
      <c r="AC54" s="37"/>
      <c r="AD54" s="37"/>
      <c r="AE54" s="37"/>
      <c r="AF54" s="37"/>
      <c r="AG54" s="38"/>
      <c r="AH54" s="7"/>
      <c r="AI54" s="39" t="str">
        <f t="shared" si="125"/>
        <v/>
      </c>
      <c r="AJ54" s="37"/>
      <c r="AK54" s="40"/>
      <c r="AL54" s="40"/>
      <c r="AM54" s="40"/>
      <c r="AN54" s="8"/>
      <c r="AO54" s="39" t="str">
        <f t="shared" si="325"/>
        <v/>
      </c>
      <c r="AP54" s="37"/>
      <c r="AQ54" s="37"/>
      <c r="AR54" s="37"/>
      <c r="AS54" s="40"/>
      <c r="AT54" s="40"/>
      <c r="AU54" s="41"/>
      <c r="AV54" s="42"/>
      <c r="AW54" s="43"/>
      <c r="AX54" s="43"/>
      <c r="AY54" s="44"/>
      <c r="AZ54" s="45"/>
      <c r="BA54" s="46"/>
      <c r="BB54" s="46"/>
      <c r="BC54" s="46"/>
      <c r="BD54" s="46"/>
      <c r="BE54" s="46"/>
      <c r="BF54" s="46"/>
      <c r="BG54" s="46"/>
      <c r="BH54" s="46"/>
      <c r="BI54" s="47"/>
      <c r="BJ54" s="36"/>
      <c r="BK54" s="37"/>
      <c r="BL54" s="37"/>
      <c r="BM54" s="37"/>
      <c r="BN54" s="37"/>
      <c r="BO54" s="38"/>
      <c r="BP54" s="36">
        <f t="shared" si="326"/>
        <v>0</v>
      </c>
      <c r="BQ54" s="37"/>
      <c r="BR54" s="37"/>
      <c r="BS54" s="38"/>
      <c r="BT54" s="36"/>
      <c r="BU54" s="37"/>
      <c r="BV54" s="37"/>
      <c r="BW54" s="37"/>
      <c r="BX54" s="37"/>
      <c r="BY54" s="38"/>
      <c r="BZ54" s="7"/>
      <c r="CA54" s="48" t="str">
        <f t="shared" si="327"/>
        <v/>
      </c>
      <c r="CB54" s="34"/>
      <c r="CC54" s="49"/>
      <c r="CD54" s="50"/>
      <c r="CE54" s="50"/>
      <c r="CF54" s="8"/>
      <c r="CG54" s="39" t="str">
        <f t="shared" si="126"/>
        <v/>
      </c>
      <c r="CH54" s="37"/>
      <c r="CI54" s="37"/>
      <c r="CJ54" s="37"/>
      <c r="CK54" s="40"/>
      <c r="CL54" s="51"/>
      <c r="CM54" s="52"/>
      <c r="CN54" s="26"/>
      <c r="CP54" s="25">
        <f t="shared" si="127"/>
        <v>0</v>
      </c>
      <c r="CQ54" s="25">
        <f t="shared" si="128"/>
        <v>0</v>
      </c>
      <c r="CR54" s="25">
        <f t="shared" si="129"/>
        <v>0</v>
      </c>
      <c r="CS54" s="25">
        <f t="shared" si="130"/>
        <v>0</v>
      </c>
      <c r="CT54" s="25">
        <f t="shared" si="131"/>
        <v>0</v>
      </c>
      <c r="CU54" s="25">
        <f t="shared" si="132"/>
        <v>0</v>
      </c>
      <c r="CV54" s="25">
        <f t="shared" si="133"/>
        <v>0</v>
      </c>
      <c r="CW54" s="25">
        <f t="shared" si="70"/>
        <v>1</v>
      </c>
      <c r="CX54" s="25">
        <f t="shared" si="134"/>
        <v>0</v>
      </c>
      <c r="CY54" s="25">
        <f t="shared" si="135"/>
        <v>0</v>
      </c>
      <c r="CZ54" s="25">
        <f t="shared" si="121"/>
        <v>1</v>
      </c>
      <c r="DA54" s="25">
        <f t="shared" si="136"/>
        <v>0</v>
      </c>
      <c r="DB54" s="25">
        <f t="shared" si="137"/>
        <v>0</v>
      </c>
      <c r="DC54" s="25">
        <f t="shared" si="75"/>
        <v>1</v>
      </c>
      <c r="DD54" s="25">
        <f t="shared" si="138"/>
        <v>0</v>
      </c>
      <c r="DE54" s="25">
        <f t="shared" si="139"/>
        <v>0</v>
      </c>
      <c r="DF54" s="25">
        <f t="shared" si="78"/>
        <v>1</v>
      </c>
      <c r="DG54" s="25">
        <f t="shared" si="140"/>
        <v>0</v>
      </c>
      <c r="DH54" s="25">
        <f t="shared" si="141"/>
        <v>0</v>
      </c>
      <c r="DI54" s="25">
        <f t="shared" si="81"/>
        <v>1</v>
      </c>
      <c r="DJ54" s="25">
        <f t="shared" si="142"/>
        <v>0</v>
      </c>
      <c r="DK54" s="25">
        <f t="shared" si="143"/>
        <v>0</v>
      </c>
      <c r="DL54" s="25">
        <f t="shared" si="84"/>
        <v>1</v>
      </c>
      <c r="DM54" s="25">
        <f t="shared" si="144"/>
        <v>0</v>
      </c>
      <c r="DN54" s="25">
        <f t="shared" si="145"/>
        <v>0</v>
      </c>
      <c r="DO54" s="25">
        <f t="shared" si="87"/>
        <v>1</v>
      </c>
      <c r="DP54" s="25">
        <f t="shared" si="146"/>
        <v>0</v>
      </c>
      <c r="DQ54" s="25">
        <f t="shared" si="147"/>
        <v>0</v>
      </c>
      <c r="DR54" s="25">
        <f t="shared" si="148"/>
        <v>0</v>
      </c>
      <c r="DS54" s="25">
        <f t="shared" si="149"/>
        <v>0</v>
      </c>
      <c r="DT54" s="25">
        <f t="shared" si="150"/>
        <v>0</v>
      </c>
      <c r="DU54" s="25">
        <f t="shared" si="151"/>
        <v>0</v>
      </c>
      <c r="DV54" s="25">
        <f t="shared" si="152"/>
        <v>0</v>
      </c>
      <c r="DW54" s="25">
        <f t="shared" si="328"/>
        <v>0</v>
      </c>
      <c r="DX54" s="25">
        <f t="shared" si="329"/>
        <v>0</v>
      </c>
      <c r="DY54" s="25">
        <f t="shared" si="95"/>
        <v>1</v>
      </c>
      <c r="DZ54" s="25">
        <f t="shared" si="153"/>
        <v>0</v>
      </c>
      <c r="EA54" s="25">
        <f t="shared" si="154"/>
        <v>0</v>
      </c>
      <c r="EB54" s="25">
        <f t="shared" si="98"/>
        <v>1</v>
      </c>
      <c r="EC54" s="25">
        <f t="shared" si="155"/>
        <v>0</v>
      </c>
      <c r="ED54" s="25">
        <f t="shared" si="156"/>
        <v>0</v>
      </c>
      <c r="EE54" s="25">
        <f t="shared" si="101"/>
        <v>1</v>
      </c>
      <c r="EF54" s="25">
        <f t="shared" si="157"/>
        <v>0</v>
      </c>
      <c r="EG54" s="25">
        <f t="shared" si="158"/>
        <v>0</v>
      </c>
      <c r="EH54" s="25">
        <f t="shared" si="104"/>
        <v>1</v>
      </c>
      <c r="EI54" s="25">
        <f t="shared" si="159"/>
        <v>0</v>
      </c>
      <c r="EJ54" s="25">
        <f t="shared" si="160"/>
        <v>0</v>
      </c>
      <c r="EK54" s="25">
        <f t="shared" si="107"/>
        <v>1</v>
      </c>
      <c r="EL54" s="25">
        <f t="shared" si="161"/>
        <v>0</v>
      </c>
      <c r="EM54" s="25">
        <f t="shared" si="162"/>
        <v>0</v>
      </c>
      <c r="EN54" s="25">
        <f t="shared" si="110"/>
        <v>1</v>
      </c>
      <c r="EO54" s="25">
        <f t="shared" si="163"/>
        <v>0</v>
      </c>
      <c r="EP54" s="25">
        <f t="shared" si="164"/>
        <v>0</v>
      </c>
      <c r="EQ54" s="25">
        <f t="shared" si="113"/>
        <v>1</v>
      </c>
      <c r="ER54" s="25">
        <f t="shared" si="165"/>
        <v>0</v>
      </c>
      <c r="ES54" s="25">
        <f t="shared" si="166"/>
        <v>0</v>
      </c>
      <c r="EW54" s="12" t="s">
        <v>71</v>
      </c>
    </row>
    <row r="55" spans="1:153" s="9" customFormat="1" ht="27" customHeight="1">
      <c r="A55" s="23">
        <f t="shared" si="330"/>
        <v>4</v>
      </c>
      <c r="B55" s="23">
        <f t="shared" si="116"/>
        <v>14</v>
      </c>
      <c r="D55" s="66"/>
      <c r="E55" s="67"/>
      <c r="F55" s="67"/>
      <c r="G55" s="67"/>
      <c r="H55" s="68"/>
      <c r="I55" s="69"/>
      <c r="J55" s="69"/>
      <c r="K55" s="69"/>
      <c r="L55" s="69"/>
      <c r="M55" s="69"/>
      <c r="N55" s="69"/>
      <c r="O55" s="69"/>
      <c r="P55" s="69"/>
      <c r="Q55" s="70"/>
      <c r="R55" s="30"/>
      <c r="S55" s="31"/>
      <c r="T55" s="31"/>
      <c r="U55" s="31"/>
      <c r="V55" s="31"/>
      <c r="W55" s="32"/>
      <c r="X55" s="33">
        <f t="shared" si="324"/>
        <v>0</v>
      </c>
      <c r="Y55" s="34"/>
      <c r="Z55" s="34"/>
      <c r="AA55" s="35"/>
      <c r="AB55" s="36"/>
      <c r="AC55" s="37"/>
      <c r="AD55" s="37"/>
      <c r="AE55" s="37"/>
      <c r="AF55" s="37"/>
      <c r="AG55" s="38"/>
      <c r="AH55" s="7"/>
      <c r="AI55" s="39" t="str">
        <f t="shared" si="125"/>
        <v/>
      </c>
      <c r="AJ55" s="37"/>
      <c r="AK55" s="40"/>
      <c r="AL55" s="40"/>
      <c r="AM55" s="40"/>
      <c r="AN55" s="8"/>
      <c r="AO55" s="39" t="str">
        <f t="shared" si="325"/>
        <v/>
      </c>
      <c r="AP55" s="37"/>
      <c r="AQ55" s="37"/>
      <c r="AR55" s="37"/>
      <c r="AS55" s="40"/>
      <c r="AT55" s="40"/>
      <c r="AU55" s="41"/>
      <c r="AV55" s="71"/>
      <c r="AW55" s="72"/>
      <c r="AX55" s="72"/>
      <c r="AY55" s="73"/>
      <c r="AZ55" s="45"/>
      <c r="BA55" s="46"/>
      <c r="BB55" s="46"/>
      <c r="BC55" s="46"/>
      <c r="BD55" s="46"/>
      <c r="BE55" s="46"/>
      <c r="BF55" s="46"/>
      <c r="BG55" s="46"/>
      <c r="BH55" s="46"/>
      <c r="BI55" s="47"/>
      <c r="BJ55" s="36"/>
      <c r="BK55" s="37"/>
      <c r="BL55" s="37"/>
      <c r="BM55" s="37"/>
      <c r="BN55" s="37"/>
      <c r="BO55" s="38"/>
      <c r="BP55" s="36">
        <f t="shared" si="326"/>
        <v>0</v>
      </c>
      <c r="BQ55" s="37"/>
      <c r="BR55" s="37"/>
      <c r="BS55" s="38"/>
      <c r="BT55" s="36"/>
      <c r="BU55" s="37"/>
      <c r="BV55" s="37"/>
      <c r="BW55" s="37"/>
      <c r="BX55" s="37"/>
      <c r="BY55" s="38"/>
      <c r="BZ55" s="7"/>
      <c r="CA55" s="48" t="str">
        <f t="shared" si="327"/>
        <v/>
      </c>
      <c r="CB55" s="34"/>
      <c r="CC55" s="49"/>
      <c r="CD55" s="50"/>
      <c r="CE55" s="50"/>
      <c r="CF55" s="8"/>
      <c r="CG55" s="39" t="str">
        <f t="shared" si="126"/>
        <v/>
      </c>
      <c r="CH55" s="37"/>
      <c r="CI55" s="37"/>
      <c r="CJ55" s="37"/>
      <c r="CK55" s="40"/>
      <c r="CL55" s="51"/>
      <c r="CM55" s="52"/>
      <c r="CN55" s="26"/>
      <c r="CP55" s="25">
        <f t="shared" si="127"/>
        <v>0</v>
      </c>
      <c r="CQ55" s="25">
        <f t="shared" si="128"/>
        <v>0</v>
      </c>
      <c r="CR55" s="25">
        <f t="shared" si="129"/>
        <v>0</v>
      </c>
      <c r="CS55" s="25">
        <f t="shared" si="130"/>
        <v>0</v>
      </c>
      <c r="CT55" s="25">
        <f t="shared" si="131"/>
        <v>0</v>
      </c>
      <c r="CU55" s="25">
        <f t="shared" si="132"/>
        <v>0</v>
      </c>
      <c r="CV55" s="25">
        <f t="shared" si="133"/>
        <v>0</v>
      </c>
      <c r="CW55" s="25">
        <f t="shared" si="70"/>
        <v>1</v>
      </c>
      <c r="CX55" s="25">
        <f t="shared" si="134"/>
        <v>0</v>
      </c>
      <c r="CY55" s="25">
        <f t="shared" si="135"/>
        <v>0</v>
      </c>
      <c r="CZ55" s="25">
        <f t="shared" si="121"/>
        <v>1</v>
      </c>
      <c r="DA55" s="25">
        <f t="shared" si="136"/>
        <v>0</v>
      </c>
      <c r="DB55" s="25">
        <f t="shared" si="137"/>
        <v>0</v>
      </c>
      <c r="DC55" s="25">
        <f t="shared" si="75"/>
        <v>1</v>
      </c>
      <c r="DD55" s="25">
        <f t="shared" si="138"/>
        <v>0</v>
      </c>
      <c r="DE55" s="25">
        <f t="shared" si="139"/>
        <v>0</v>
      </c>
      <c r="DF55" s="25">
        <f t="shared" si="78"/>
        <v>1</v>
      </c>
      <c r="DG55" s="25">
        <f t="shared" si="140"/>
        <v>0</v>
      </c>
      <c r="DH55" s="25">
        <f t="shared" si="141"/>
        <v>0</v>
      </c>
      <c r="DI55" s="25">
        <f t="shared" si="81"/>
        <v>1</v>
      </c>
      <c r="DJ55" s="25">
        <f t="shared" si="142"/>
        <v>0</v>
      </c>
      <c r="DK55" s="25">
        <f t="shared" si="143"/>
        <v>0</v>
      </c>
      <c r="DL55" s="25">
        <f t="shared" si="84"/>
        <v>1</v>
      </c>
      <c r="DM55" s="25">
        <f t="shared" si="144"/>
        <v>0</v>
      </c>
      <c r="DN55" s="25">
        <f t="shared" si="145"/>
        <v>0</v>
      </c>
      <c r="DO55" s="25">
        <f t="shared" si="87"/>
        <v>1</v>
      </c>
      <c r="DP55" s="25">
        <f t="shared" si="146"/>
        <v>0</v>
      </c>
      <c r="DQ55" s="25">
        <f t="shared" si="147"/>
        <v>0</v>
      </c>
      <c r="DR55" s="25">
        <f t="shared" si="148"/>
        <v>0</v>
      </c>
      <c r="DS55" s="25">
        <f t="shared" si="149"/>
        <v>0</v>
      </c>
      <c r="DT55" s="25">
        <f t="shared" si="150"/>
        <v>0</v>
      </c>
      <c r="DU55" s="25">
        <f t="shared" si="151"/>
        <v>0</v>
      </c>
      <c r="DV55" s="25">
        <f t="shared" si="152"/>
        <v>0</v>
      </c>
      <c r="DW55" s="25">
        <f t="shared" si="328"/>
        <v>0</v>
      </c>
      <c r="DX55" s="25">
        <f t="shared" si="329"/>
        <v>0</v>
      </c>
      <c r="DY55" s="25">
        <f t="shared" si="95"/>
        <v>1</v>
      </c>
      <c r="DZ55" s="25">
        <f t="shared" si="153"/>
        <v>0</v>
      </c>
      <c r="EA55" s="25">
        <f t="shared" si="154"/>
        <v>0</v>
      </c>
      <c r="EB55" s="25">
        <f t="shared" si="98"/>
        <v>1</v>
      </c>
      <c r="EC55" s="25">
        <f t="shared" si="155"/>
        <v>0</v>
      </c>
      <c r="ED55" s="25">
        <f t="shared" si="156"/>
        <v>0</v>
      </c>
      <c r="EE55" s="25">
        <f t="shared" si="101"/>
        <v>1</v>
      </c>
      <c r="EF55" s="25">
        <f t="shared" si="157"/>
        <v>0</v>
      </c>
      <c r="EG55" s="25">
        <f t="shared" si="158"/>
        <v>0</v>
      </c>
      <c r="EH55" s="25">
        <f t="shared" si="104"/>
        <v>1</v>
      </c>
      <c r="EI55" s="25">
        <f t="shared" si="159"/>
        <v>0</v>
      </c>
      <c r="EJ55" s="25">
        <f t="shared" si="160"/>
        <v>0</v>
      </c>
      <c r="EK55" s="25">
        <f t="shared" si="107"/>
        <v>1</v>
      </c>
      <c r="EL55" s="25">
        <f t="shared" si="161"/>
        <v>0</v>
      </c>
      <c r="EM55" s="25">
        <f t="shared" si="162"/>
        <v>0</v>
      </c>
      <c r="EN55" s="25">
        <f t="shared" si="110"/>
        <v>1</v>
      </c>
      <c r="EO55" s="25">
        <f t="shared" si="163"/>
        <v>0</v>
      </c>
      <c r="EP55" s="25">
        <f t="shared" si="164"/>
        <v>0</v>
      </c>
      <c r="EQ55" s="25">
        <f t="shared" si="113"/>
        <v>1</v>
      </c>
      <c r="ER55" s="25">
        <f t="shared" si="165"/>
        <v>0</v>
      </c>
      <c r="ES55" s="25">
        <f t="shared" si="166"/>
        <v>0</v>
      </c>
      <c r="EW55" s="12" t="s">
        <v>72</v>
      </c>
    </row>
    <row r="56" spans="1:153" s="9" customFormat="1" ht="27" customHeight="1">
      <c r="A56" s="23">
        <f t="shared" si="330"/>
        <v>5</v>
      </c>
      <c r="B56" s="23">
        <f t="shared" si="116"/>
        <v>15</v>
      </c>
      <c r="D56" s="77"/>
      <c r="E56" s="78"/>
      <c r="F56" s="78"/>
      <c r="G56" s="78"/>
      <c r="H56" s="68"/>
      <c r="I56" s="69"/>
      <c r="J56" s="69"/>
      <c r="K56" s="69"/>
      <c r="L56" s="69"/>
      <c r="M56" s="69"/>
      <c r="N56" s="69"/>
      <c r="O56" s="69"/>
      <c r="P56" s="69"/>
      <c r="Q56" s="70"/>
      <c r="R56" s="30"/>
      <c r="S56" s="31"/>
      <c r="T56" s="31"/>
      <c r="U56" s="31"/>
      <c r="V56" s="31"/>
      <c r="W56" s="32"/>
      <c r="X56" s="33">
        <f t="shared" si="324"/>
        <v>0</v>
      </c>
      <c r="Y56" s="34"/>
      <c r="Z56" s="34"/>
      <c r="AA56" s="35"/>
      <c r="AB56" s="36"/>
      <c r="AC56" s="37"/>
      <c r="AD56" s="37"/>
      <c r="AE56" s="37"/>
      <c r="AF56" s="37"/>
      <c r="AG56" s="38"/>
      <c r="AH56" s="7"/>
      <c r="AI56" s="39" t="str">
        <f t="shared" si="125"/>
        <v/>
      </c>
      <c r="AJ56" s="37"/>
      <c r="AK56" s="40"/>
      <c r="AL56" s="40"/>
      <c r="AM56" s="40"/>
      <c r="AN56" s="8"/>
      <c r="AO56" s="39" t="str">
        <f t="shared" si="325"/>
        <v/>
      </c>
      <c r="AP56" s="37"/>
      <c r="AQ56" s="37"/>
      <c r="AR56" s="37"/>
      <c r="AS56" s="40"/>
      <c r="AT56" s="40"/>
      <c r="AU56" s="41"/>
      <c r="AV56" s="42"/>
      <c r="AW56" s="43"/>
      <c r="AX56" s="43"/>
      <c r="AY56" s="44"/>
      <c r="AZ56" s="45"/>
      <c r="BA56" s="46"/>
      <c r="BB56" s="46"/>
      <c r="BC56" s="46"/>
      <c r="BD56" s="46"/>
      <c r="BE56" s="46"/>
      <c r="BF56" s="46"/>
      <c r="BG56" s="46"/>
      <c r="BH56" s="46"/>
      <c r="BI56" s="47"/>
      <c r="BJ56" s="36"/>
      <c r="BK56" s="37"/>
      <c r="BL56" s="37"/>
      <c r="BM56" s="37"/>
      <c r="BN56" s="37"/>
      <c r="BO56" s="38"/>
      <c r="BP56" s="36">
        <f t="shared" si="326"/>
        <v>0</v>
      </c>
      <c r="BQ56" s="37"/>
      <c r="BR56" s="37"/>
      <c r="BS56" s="38"/>
      <c r="BT56" s="36"/>
      <c r="BU56" s="37"/>
      <c r="BV56" s="37"/>
      <c r="BW56" s="37"/>
      <c r="BX56" s="37"/>
      <c r="BY56" s="38"/>
      <c r="BZ56" s="7"/>
      <c r="CA56" s="48" t="str">
        <f t="shared" si="327"/>
        <v/>
      </c>
      <c r="CB56" s="34"/>
      <c r="CC56" s="49"/>
      <c r="CD56" s="50"/>
      <c r="CE56" s="50"/>
      <c r="CF56" s="8"/>
      <c r="CG56" s="39" t="str">
        <f t="shared" si="126"/>
        <v/>
      </c>
      <c r="CH56" s="37"/>
      <c r="CI56" s="37"/>
      <c r="CJ56" s="37"/>
      <c r="CK56" s="40"/>
      <c r="CL56" s="51"/>
      <c r="CM56" s="52"/>
      <c r="CN56" s="26"/>
      <c r="CP56" s="25">
        <f t="shared" si="127"/>
        <v>0</v>
      </c>
      <c r="CQ56" s="25">
        <f t="shared" si="128"/>
        <v>0</v>
      </c>
      <c r="CR56" s="25">
        <f t="shared" si="129"/>
        <v>0</v>
      </c>
      <c r="CS56" s="25">
        <f t="shared" si="130"/>
        <v>0</v>
      </c>
      <c r="CT56" s="25">
        <f t="shared" si="131"/>
        <v>0</v>
      </c>
      <c r="CU56" s="25">
        <f t="shared" si="132"/>
        <v>0</v>
      </c>
      <c r="CV56" s="25">
        <f t="shared" si="133"/>
        <v>0</v>
      </c>
      <c r="CW56" s="25">
        <f t="shared" si="70"/>
        <v>1</v>
      </c>
      <c r="CX56" s="25">
        <f t="shared" si="134"/>
        <v>0</v>
      </c>
      <c r="CY56" s="25">
        <f t="shared" si="135"/>
        <v>0</v>
      </c>
      <c r="CZ56" s="25">
        <f t="shared" si="121"/>
        <v>1</v>
      </c>
      <c r="DA56" s="25">
        <f t="shared" si="136"/>
        <v>0</v>
      </c>
      <c r="DB56" s="25">
        <f t="shared" si="137"/>
        <v>0</v>
      </c>
      <c r="DC56" s="25">
        <f t="shared" si="75"/>
        <v>1</v>
      </c>
      <c r="DD56" s="25">
        <f t="shared" si="138"/>
        <v>0</v>
      </c>
      <c r="DE56" s="25">
        <f t="shared" si="139"/>
        <v>0</v>
      </c>
      <c r="DF56" s="25">
        <f t="shared" si="78"/>
        <v>1</v>
      </c>
      <c r="DG56" s="25">
        <f t="shared" si="140"/>
        <v>0</v>
      </c>
      <c r="DH56" s="25">
        <f t="shared" si="141"/>
        <v>0</v>
      </c>
      <c r="DI56" s="25">
        <f t="shared" si="81"/>
        <v>1</v>
      </c>
      <c r="DJ56" s="25">
        <f t="shared" si="142"/>
        <v>0</v>
      </c>
      <c r="DK56" s="25">
        <f t="shared" si="143"/>
        <v>0</v>
      </c>
      <c r="DL56" s="25">
        <f t="shared" si="84"/>
        <v>1</v>
      </c>
      <c r="DM56" s="25">
        <f t="shared" si="144"/>
        <v>0</v>
      </c>
      <c r="DN56" s="25">
        <f t="shared" si="145"/>
        <v>0</v>
      </c>
      <c r="DO56" s="25">
        <f t="shared" si="87"/>
        <v>1</v>
      </c>
      <c r="DP56" s="25">
        <f t="shared" si="146"/>
        <v>0</v>
      </c>
      <c r="DQ56" s="25">
        <f t="shared" si="147"/>
        <v>0</v>
      </c>
      <c r="DR56" s="25">
        <f t="shared" si="148"/>
        <v>0</v>
      </c>
      <c r="DS56" s="25">
        <f t="shared" si="149"/>
        <v>0</v>
      </c>
      <c r="DT56" s="25">
        <f t="shared" si="150"/>
        <v>0</v>
      </c>
      <c r="DU56" s="25">
        <f t="shared" si="151"/>
        <v>0</v>
      </c>
      <c r="DV56" s="25">
        <f t="shared" si="152"/>
        <v>0</v>
      </c>
      <c r="DW56" s="25">
        <f t="shared" si="328"/>
        <v>0</v>
      </c>
      <c r="DX56" s="25">
        <f t="shared" si="329"/>
        <v>0</v>
      </c>
      <c r="DY56" s="25">
        <f t="shared" si="95"/>
        <v>1</v>
      </c>
      <c r="DZ56" s="25">
        <f t="shared" si="153"/>
        <v>0</v>
      </c>
      <c r="EA56" s="25">
        <f t="shared" si="154"/>
        <v>0</v>
      </c>
      <c r="EB56" s="25">
        <f t="shared" si="98"/>
        <v>1</v>
      </c>
      <c r="EC56" s="25">
        <f t="shared" si="155"/>
        <v>0</v>
      </c>
      <c r="ED56" s="25">
        <f t="shared" si="156"/>
        <v>0</v>
      </c>
      <c r="EE56" s="25">
        <f t="shared" si="101"/>
        <v>1</v>
      </c>
      <c r="EF56" s="25">
        <f t="shared" si="157"/>
        <v>0</v>
      </c>
      <c r="EG56" s="25">
        <f t="shared" si="158"/>
        <v>0</v>
      </c>
      <c r="EH56" s="25">
        <f t="shared" si="104"/>
        <v>1</v>
      </c>
      <c r="EI56" s="25">
        <f t="shared" si="159"/>
        <v>0</v>
      </c>
      <c r="EJ56" s="25">
        <f t="shared" si="160"/>
        <v>0</v>
      </c>
      <c r="EK56" s="25">
        <f t="shared" si="107"/>
        <v>1</v>
      </c>
      <c r="EL56" s="25">
        <f t="shared" si="161"/>
        <v>0</v>
      </c>
      <c r="EM56" s="25">
        <f t="shared" si="162"/>
        <v>0</v>
      </c>
      <c r="EN56" s="25">
        <f t="shared" si="110"/>
        <v>1</v>
      </c>
      <c r="EO56" s="25">
        <f t="shared" si="163"/>
        <v>0</v>
      </c>
      <c r="EP56" s="25">
        <f t="shared" si="164"/>
        <v>0</v>
      </c>
      <c r="EQ56" s="25">
        <f t="shared" si="113"/>
        <v>1</v>
      </c>
      <c r="ER56" s="25">
        <f t="shared" si="165"/>
        <v>0</v>
      </c>
      <c r="ES56" s="25">
        <f t="shared" si="166"/>
        <v>0</v>
      </c>
      <c r="EW56" s="12" t="s">
        <v>73</v>
      </c>
    </row>
    <row r="57" spans="1:153" s="9" customFormat="1" ht="27" customHeight="1">
      <c r="A57" s="23">
        <f t="shared" si="330"/>
        <v>6</v>
      </c>
      <c r="B57" s="23">
        <f t="shared" si="116"/>
        <v>16</v>
      </c>
      <c r="D57" s="66"/>
      <c r="E57" s="67"/>
      <c r="F57" s="67"/>
      <c r="G57" s="67"/>
      <c r="H57" s="68"/>
      <c r="I57" s="69"/>
      <c r="J57" s="69"/>
      <c r="K57" s="69"/>
      <c r="L57" s="69"/>
      <c r="M57" s="69"/>
      <c r="N57" s="69"/>
      <c r="O57" s="69"/>
      <c r="P57" s="69"/>
      <c r="Q57" s="70"/>
      <c r="R57" s="30"/>
      <c r="S57" s="31"/>
      <c r="T57" s="31"/>
      <c r="U57" s="31"/>
      <c r="V57" s="31"/>
      <c r="W57" s="32"/>
      <c r="X57" s="33">
        <f t="shared" si="324"/>
        <v>0</v>
      </c>
      <c r="Y57" s="34"/>
      <c r="Z57" s="34"/>
      <c r="AA57" s="35"/>
      <c r="AB57" s="36"/>
      <c r="AC57" s="37"/>
      <c r="AD57" s="37"/>
      <c r="AE57" s="37"/>
      <c r="AF57" s="37"/>
      <c r="AG57" s="38"/>
      <c r="AH57" s="7"/>
      <c r="AI57" s="39" t="str">
        <f t="shared" si="125"/>
        <v/>
      </c>
      <c r="AJ57" s="37"/>
      <c r="AK57" s="40"/>
      <c r="AL57" s="40"/>
      <c r="AM57" s="40"/>
      <c r="AN57" s="8"/>
      <c r="AO57" s="39" t="str">
        <f t="shared" si="325"/>
        <v/>
      </c>
      <c r="AP57" s="37"/>
      <c r="AQ57" s="37"/>
      <c r="AR57" s="37"/>
      <c r="AS57" s="40"/>
      <c r="AT57" s="40"/>
      <c r="AU57" s="41"/>
      <c r="AV57" s="42"/>
      <c r="AW57" s="43"/>
      <c r="AX57" s="43"/>
      <c r="AY57" s="44"/>
      <c r="AZ57" s="45"/>
      <c r="BA57" s="46"/>
      <c r="BB57" s="46"/>
      <c r="BC57" s="46"/>
      <c r="BD57" s="46"/>
      <c r="BE57" s="46"/>
      <c r="BF57" s="46"/>
      <c r="BG57" s="46"/>
      <c r="BH57" s="46"/>
      <c r="BI57" s="47"/>
      <c r="BJ57" s="36"/>
      <c r="BK57" s="37"/>
      <c r="BL57" s="37"/>
      <c r="BM57" s="37"/>
      <c r="BN57" s="37"/>
      <c r="BO57" s="38"/>
      <c r="BP57" s="36">
        <f t="shared" si="326"/>
        <v>0</v>
      </c>
      <c r="BQ57" s="37"/>
      <c r="BR57" s="37"/>
      <c r="BS57" s="38"/>
      <c r="BT57" s="36"/>
      <c r="BU57" s="37"/>
      <c r="BV57" s="37"/>
      <c r="BW57" s="37"/>
      <c r="BX57" s="37"/>
      <c r="BY57" s="38"/>
      <c r="BZ57" s="7"/>
      <c r="CA57" s="48" t="str">
        <f t="shared" si="327"/>
        <v/>
      </c>
      <c r="CB57" s="34"/>
      <c r="CC57" s="49"/>
      <c r="CD57" s="50"/>
      <c r="CE57" s="50"/>
      <c r="CF57" s="8"/>
      <c r="CG57" s="39" t="str">
        <f t="shared" si="126"/>
        <v/>
      </c>
      <c r="CH57" s="37"/>
      <c r="CI57" s="37"/>
      <c r="CJ57" s="37"/>
      <c r="CK57" s="40"/>
      <c r="CL57" s="51"/>
      <c r="CM57" s="52"/>
      <c r="CN57" s="26"/>
      <c r="CP57" s="25">
        <f t="shared" si="127"/>
        <v>0</v>
      </c>
      <c r="CQ57" s="25">
        <f t="shared" si="128"/>
        <v>0</v>
      </c>
      <c r="CR57" s="25">
        <f t="shared" si="129"/>
        <v>0</v>
      </c>
      <c r="CS57" s="25">
        <f t="shared" si="130"/>
        <v>0</v>
      </c>
      <c r="CT57" s="25">
        <f t="shared" si="131"/>
        <v>0</v>
      </c>
      <c r="CU57" s="25">
        <f t="shared" si="132"/>
        <v>0</v>
      </c>
      <c r="CV57" s="25">
        <f t="shared" si="133"/>
        <v>0</v>
      </c>
      <c r="CW57" s="25">
        <f t="shared" si="70"/>
        <v>1</v>
      </c>
      <c r="CX57" s="25">
        <f t="shared" si="134"/>
        <v>0</v>
      </c>
      <c r="CY57" s="25">
        <f t="shared" si="135"/>
        <v>0</v>
      </c>
      <c r="CZ57" s="25">
        <f t="shared" si="121"/>
        <v>1</v>
      </c>
      <c r="DA57" s="25">
        <f t="shared" si="136"/>
        <v>0</v>
      </c>
      <c r="DB57" s="25">
        <f t="shared" si="137"/>
        <v>0</v>
      </c>
      <c r="DC57" s="25">
        <f t="shared" si="75"/>
        <v>1</v>
      </c>
      <c r="DD57" s="25">
        <f t="shared" si="138"/>
        <v>0</v>
      </c>
      <c r="DE57" s="25">
        <f t="shared" si="139"/>
        <v>0</v>
      </c>
      <c r="DF57" s="25">
        <f t="shared" si="78"/>
        <v>1</v>
      </c>
      <c r="DG57" s="25">
        <f t="shared" si="140"/>
        <v>0</v>
      </c>
      <c r="DH57" s="25">
        <f t="shared" si="141"/>
        <v>0</v>
      </c>
      <c r="DI57" s="25">
        <f t="shared" si="81"/>
        <v>1</v>
      </c>
      <c r="DJ57" s="25">
        <f t="shared" si="142"/>
        <v>0</v>
      </c>
      <c r="DK57" s="25">
        <f t="shared" si="143"/>
        <v>0</v>
      </c>
      <c r="DL57" s="25">
        <f t="shared" si="84"/>
        <v>1</v>
      </c>
      <c r="DM57" s="25">
        <f t="shared" si="144"/>
        <v>0</v>
      </c>
      <c r="DN57" s="25">
        <f t="shared" si="145"/>
        <v>0</v>
      </c>
      <c r="DO57" s="25">
        <f t="shared" si="87"/>
        <v>1</v>
      </c>
      <c r="DP57" s="25">
        <f t="shared" si="146"/>
        <v>0</v>
      </c>
      <c r="DQ57" s="25">
        <f t="shared" si="147"/>
        <v>0</v>
      </c>
      <c r="DR57" s="25">
        <f t="shared" si="148"/>
        <v>0</v>
      </c>
      <c r="DS57" s="25">
        <f t="shared" si="149"/>
        <v>0</v>
      </c>
      <c r="DT57" s="25">
        <f t="shared" si="150"/>
        <v>0</v>
      </c>
      <c r="DU57" s="25">
        <f t="shared" si="151"/>
        <v>0</v>
      </c>
      <c r="DV57" s="25">
        <f t="shared" si="152"/>
        <v>0</v>
      </c>
      <c r="DW57" s="25">
        <f t="shared" si="328"/>
        <v>0</v>
      </c>
      <c r="DX57" s="25">
        <f t="shared" si="329"/>
        <v>0</v>
      </c>
      <c r="DY57" s="25">
        <f t="shared" si="95"/>
        <v>1</v>
      </c>
      <c r="DZ57" s="25">
        <f t="shared" si="153"/>
        <v>0</v>
      </c>
      <c r="EA57" s="25">
        <f t="shared" si="154"/>
        <v>0</v>
      </c>
      <c r="EB57" s="25">
        <f t="shared" si="98"/>
        <v>1</v>
      </c>
      <c r="EC57" s="25">
        <f t="shared" si="155"/>
        <v>0</v>
      </c>
      <c r="ED57" s="25">
        <f t="shared" si="156"/>
        <v>0</v>
      </c>
      <c r="EE57" s="25">
        <f t="shared" si="101"/>
        <v>1</v>
      </c>
      <c r="EF57" s="25">
        <f t="shared" si="157"/>
        <v>0</v>
      </c>
      <c r="EG57" s="25">
        <f t="shared" si="158"/>
        <v>0</v>
      </c>
      <c r="EH57" s="25">
        <f t="shared" si="104"/>
        <v>1</v>
      </c>
      <c r="EI57" s="25">
        <f t="shared" si="159"/>
        <v>0</v>
      </c>
      <c r="EJ57" s="25">
        <f t="shared" si="160"/>
        <v>0</v>
      </c>
      <c r="EK57" s="25">
        <f t="shared" si="107"/>
        <v>1</v>
      </c>
      <c r="EL57" s="25">
        <f t="shared" si="161"/>
        <v>0</v>
      </c>
      <c r="EM57" s="25">
        <f t="shared" si="162"/>
        <v>0</v>
      </c>
      <c r="EN57" s="25">
        <f t="shared" si="110"/>
        <v>1</v>
      </c>
      <c r="EO57" s="25">
        <f t="shared" si="163"/>
        <v>0</v>
      </c>
      <c r="EP57" s="25">
        <f t="shared" si="164"/>
        <v>0</v>
      </c>
      <c r="EQ57" s="25">
        <f t="shared" si="113"/>
        <v>1</v>
      </c>
      <c r="ER57" s="25">
        <f t="shared" si="165"/>
        <v>0</v>
      </c>
      <c r="ES57" s="25">
        <f t="shared" si="166"/>
        <v>0</v>
      </c>
      <c r="EW57" s="12" t="s">
        <v>74</v>
      </c>
    </row>
    <row r="58" spans="1:153" s="9" customFormat="1" ht="27" customHeight="1">
      <c r="A58" s="23">
        <f t="shared" si="330"/>
        <v>7</v>
      </c>
      <c r="B58" s="23">
        <f t="shared" si="116"/>
        <v>17</v>
      </c>
      <c r="D58" s="66"/>
      <c r="E58" s="67"/>
      <c r="F58" s="67"/>
      <c r="G58" s="67"/>
      <c r="H58" s="68"/>
      <c r="I58" s="69"/>
      <c r="J58" s="69"/>
      <c r="K58" s="69"/>
      <c r="L58" s="69"/>
      <c r="M58" s="69"/>
      <c r="N58" s="69"/>
      <c r="O58" s="69"/>
      <c r="P58" s="69"/>
      <c r="Q58" s="70"/>
      <c r="R58" s="30"/>
      <c r="S58" s="31"/>
      <c r="T58" s="31"/>
      <c r="U58" s="31"/>
      <c r="V58" s="31"/>
      <c r="W58" s="32"/>
      <c r="X58" s="33">
        <f t="shared" si="324"/>
        <v>0</v>
      </c>
      <c r="Y58" s="34"/>
      <c r="Z58" s="34"/>
      <c r="AA58" s="35"/>
      <c r="AB58" s="36"/>
      <c r="AC58" s="37"/>
      <c r="AD58" s="37"/>
      <c r="AE58" s="37"/>
      <c r="AF58" s="37"/>
      <c r="AG58" s="38"/>
      <c r="AH58" s="7"/>
      <c r="AI58" s="39" t="str">
        <f t="shared" si="125"/>
        <v/>
      </c>
      <c r="AJ58" s="37"/>
      <c r="AK58" s="40"/>
      <c r="AL58" s="40"/>
      <c r="AM58" s="40"/>
      <c r="AN58" s="8"/>
      <c r="AO58" s="39" t="str">
        <f t="shared" si="325"/>
        <v/>
      </c>
      <c r="AP58" s="37"/>
      <c r="AQ58" s="37"/>
      <c r="AR58" s="37"/>
      <c r="AS58" s="40"/>
      <c r="AT58" s="40"/>
      <c r="AU58" s="41"/>
      <c r="AV58" s="71"/>
      <c r="AW58" s="72"/>
      <c r="AX58" s="72"/>
      <c r="AY58" s="73"/>
      <c r="AZ58" s="45"/>
      <c r="BA58" s="46"/>
      <c r="BB58" s="46"/>
      <c r="BC58" s="46"/>
      <c r="BD58" s="46"/>
      <c r="BE58" s="46"/>
      <c r="BF58" s="46"/>
      <c r="BG58" s="46"/>
      <c r="BH58" s="46"/>
      <c r="BI58" s="47"/>
      <c r="BJ58" s="36"/>
      <c r="BK58" s="37"/>
      <c r="BL58" s="37"/>
      <c r="BM58" s="37"/>
      <c r="BN58" s="37"/>
      <c r="BO58" s="38"/>
      <c r="BP58" s="36">
        <f t="shared" si="326"/>
        <v>0</v>
      </c>
      <c r="BQ58" s="37"/>
      <c r="BR58" s="37"/>
      <c r="BS58" s="38"/>
      <c r="BT58" s="36"/>
      <c r="BU58" s="37"/>
      <c r="BV58" s="37"/>
      <c r="BW58" s="37"/>
      <c r="BX58" s="37"/>
      <c r="BY58" s="38"/>
      <c r="BZ58" s="7"/>
      <c r="CA58" s="48" t="str">
        <f t="shared" si="327"/>
        <v/>
      </c>
      <c r="CB58" s="34"/>
      <c r="CC58" s="49"/>
      <c r="CD58" s="50"/>
      <c r="CE58" s="50"/>
      <c r="CF58" s="8"/>
      <c r="CG58" s="39" t="str">
        <f t="shared" si="126"/>
        <v/>
      </c>
      <c r="CH58" s="37"/>
      <c r="CI58" s="37"/>
      <c r="CJ58" s="37"/>
      <c r="CK58" s="40"/>
      <c r="CL58" s="51"/>
      <c r="CM58" s="52"/>
      <c r="CN58" s="26"/>
      <c r="CP58" s="25">
        <f t="shared" si="127"/>
        <v>0</v>
      </c>
      <c r="CQ58" s="25">
        <f t="shared" si="128"/>
        <v>0</v>
      </c>
      <c r="CR58" s="25">
        <f t="shared" si="129"/>
        <v>0</v>
      </c>
      <c r="CS58" s="25">
        <f t="shared" si="130"/>
        <v>0</v>
      </c>
      <c r="CT58" s="25">
        <f t="shared" si="131"/>
        <v>0</v>
      </c>
      <c r="CU58" s="25">
        <f t="shared" si="132"/>
        <v>0</v>
      </c>
      <c r="CV58" s="25">
        <f t="shared" si="133"/>
        <v>0</v>
      </c>
      <c r="CW58" s="25">
        <f t="shared" si="70"/>
        <v>1</v>
      </c>
      <c r="CX58" s="25">
        <f t="shared" si="134"/>
        <v>0</v>
      </c>
      <c r="CY58" s="25">
        <f t="shared" si="135"/>
        <v>0</v>
      </c>
      <c r="CZ58" s="25">
        <f t="shared" si="121"/>
        <v>1</v>
      </c>
      <c r="DA58" s="25">
        <f t="shared" si="136"/>
        <v>0</v>
      </c>
      <c r="DB58" s="25">
        <f t="shared" si="137"/>
        <v>0</v>
      </c>
      <c r="DC58" s="25">
        <f t="shared" si="75"/>
        <v>1</v>
      </c>
      <c r="DD58" s="25">
        <f t="shared" si="138"/>
        <v>0</v>
      </c>
      <c r="DE58" s="25">
        <f t="shared" si="139"/>
        <v>0</v>
      </c>
      <c r="DF58" s="25">
        <f t="shared" si="78"/>
        <v>1</v>
      </c>
      <c r="DG58" s="25">
        <f t="shared" si="140"/>
        <v>0</v>
      </c>
      <c r="DH58" s="25">
        <f t="shared" si="141"/>
        <v>0</v>
      </c>
      <c r="DI58" s="25">
        <f t="shared" si="81"/>
        <v>1</v>
      </c>
      <c r="DJ58" s="25">
        <f t="shared" si="142"/>
        <v>0</v>
      </c>
      <c r="DK58" s="25">
        <f t="shared" si="143"/>
        <v>0</v>
      </c>
      <c r="DL58" s="25">
        <f t="shared" si="84"/>
        <v>1</v>
      </c>
      <c r="DM58" s="25">
        <f t="shared" si="144"/>
        <v>0</v>
      </c>
      <c r="DN58" s="25">
        <f t="shared" si="145"/>
        <v>0</v>
      </c>
      <c r="DO58" s="25">
        <f t="shared" si="87"/>
        <v>1</v>
      </c>
      <c r="DP58" s="25">
        <f t="shared" si="146"/>
        <v>0</v>
      </c>
      <c r="DQ58" s="25">
        <f t="shared" si="147"/>
        <v>0</v>
      </c>
      <c r="DR58" s="25">
        <f t="shared" si="148"/>
        <v>0</v>
      </c>
      <c r="DS58" s="25">
        <f t="shared" si="149"/>
        <v>0</v>
      </c>
      <c r="DT58" s="25">
        <f t="shared" si="150"/>
        <v>0</v>
      </c>
      <c r="DU58" s="25">
        <f t="shared" si="151"/>
        <v>0</v>
      </c>
      <c r="DV58" s="25">
        <f t="shared" si="152"/>
        <v>0</v>
      </c>
      <c r="DW58" s="25">
        <f t="shared" si="328"/>
        <v>0</v>
      </c>
      <c r="DX58" s="25">
        <f t="shared" si="329"/>
        <v>0</v>
      </c>
      <c r="DY58" s="25">
        <f t="shared" si="95"/>
        <v>1</v>
      </c>
      <c r="DZ58" s="25">
        <f t="shared" si="153"/>
        <v>0</v>
      </c>
      <c r="EA58" s="25">
        <f t="shared" si="154"/>
        <v>0</v>
      </c>
      <c r="EB58" s="25">
        <f t="shared" si="98"/>
        <v>1</v>
      </c>
      <c r="EC58" s="25">
        <f t="shared" si="155"/>
        <v>0</v>
      </c>
      <c r="ED58" s="25">
        <f t="shared" si="156"/>
        <v>0</v>
      </c>
      <c r="EE58" s="25">
        <f t="shared" si="101"/>
        <v>1</v>
      </c>
      <c r="EF58" s="25">
        <f t="shared" si="157"/>
        <v>0</v>
      </c>
      <c r="EG58" s="25">
        <f t="shared" si="158"/>
        <v>0</v>
      </c>
      <c r="EH58" s="25">
        <f t="shared" si="104"/>
        <v>1</v>
      </c>
      <c r="EI58" s="25">
        <f t="shared" si="159"/>
        <v>0</v>
      </c>
      <c r="EJ58" s="25">
        <f t="shared" si="160"/>
        <v>0</v>
      </c>
      <c r="EK58" s="25">
        <f t="shared" si="107"/>
        <v>1</v>
      </c>
      <c r="EL58" s="25">
        <f t="shared" si="161"/>
        <v>0</v>
      </c>
      <c r="EM58" s="25">
        <f t="shared" si="162"/>
        <v>0</v>
      </c>
      <c r="EN58" s="25">
        <f t="shared" si="110"/>
        <v>1</v>
      </c>
      <c r="EO58" s="25">
        <f t="shared" si="163"/>
        <v>0</v>
      </c>
      <c r="EP58" s="25">
        <f t="shared" si="164"/>
        <v>0</v>
      </c>
      <c r="EQ58" s="25">
        <f t="shared" si="113"/>
        <v>1</v>
      </c>
      <c r="ER58" s="25">
        <f t="shared" si="165"/>
        <v>0</v>
      </c>
      <c r="ES58" s="25">
        <f t="shared" si="166"/>
        <v>0</v>
      </c>
      <c r="EW58" s="12" t="s">
        <v>75</v>
      </c>
    </row>
    <row r="59" spans="1:153" s="9" customFormat="1" ht="27" customHeight="1">
      <c r="A59" s="23">
        <f t="shared" si="330"/>
        <v>8</v>
      </c>
      <c r="B59" s="23">
        <f t="shared" si="116"/>
        <v>18</v>
      </c>
      <c r="D59" s="66"/>
      <c r="E59" s="67"/>
      <c r="F59" s="67"/>
      <c r="G59" s="67"/>
      <c r="H59" s="68"/>
      <c r="I59" s="69"/>
      <c r="J59" s="69"/>
      <c r="K59" s="69"/>
      <c r="L59" s="69"/>
      <c r="M59" s="69"/>
      <c r="N59" s="69"/>
      <c r="O59" s="69"/>
      <c r="P59" s="69"/>
      <c r="Q59" s="70"/>
      <c r="R59" s="30"/>
      <c r="S59" s="31"/>
      <c r="T59" s="31"/>
      <c r="U59" s="31"/>
      <c r="V59" s="31"/>
      <c r="W59" s="32"/>
      <c r="X59" s="33">
        <f t="shared" si="324"/>
        <v>0</v>
      </c>
      <c r="Y59" s="34"/>
      <c r="Z59" s="34"/>
      <c r="AA59" s="35"/>
      <c r="AB59" s="36"/>
      <c r="AC59" s="37"/>
      <c r="AD59" s="37"/>
      <c r="AE59" s="37"/>
      <c r="AF59" s="37"/>
      <c r="AG59" s="38"/>
      <c r="AH59" s="7"/>
      <c r="AI59" s="39" t="str">
        <f t="shared" si="125"/>
        <v/>
      </c>
      <c r="AJ59" s="37"/>
      <c r="AK59" s="40"/>
      <c r="AL59" s="40"/>
      <c r="AM59" s="40"/>
      <c r="AN59" s="8"/>
      <c r="AO59" s="39" t="str">
        <f t="shared" si="325"/>
        <v/>
      </c>
      <c r="AP59" s="37"/>
      <c r="AQ59" s="37"/>
      <c r="AR59" s="37"/>
      <c r="AS59" s="40"/>
      <c r="AT59" s="40"/>
      <c r="AU59" s="41"/>
      <c r="AV59" s="42"/>
      <c r="AW59" s="43"/>
      <c r="AX59" s="43"/>
      <c r="AY59" s="44"/>
      <c r="AZ59" s="45"/>
      <c r="BA59" s="46"/>
      <c r="BB59" s="46"/>
      <c r="BC59" s="46"/>
      <c r="BD59" s="46"/>
      <c r="BE59" s="46"/>
      <c r="BF59" s="46"/>
      <c r="BG59" s="46"/>
      <c r="BH59" s="46"/>
      <c r="BI59" s="47"/>
      <c r="BJ59" s="36"/>
      <c r="BK59" s="37"/>
      <c r="BL59" s="37"/>
      <c r="BM59" s="37"/>
      <c r="BN59" s="37"/>
      <c r="BO59" s="38"/>
      <c r="BP59" s="36">
        <f t="shared" si="326"/>
        <v>0</v>
      </c>
      <c r="BQ59" s="37"/>
      <c r="BR59" s="37"/>
      <c r="BS59" s="38"/>
      <c r="BT59" s="36"/>
      <c r="BU59" s="37"/>
      <c r="BV59" s="37"/>
      <c r="BW59" s="37"/>
      <c r="BX59" s="37"/>
      <c r="BY59" s="38"/>
      <c r="BZ59" s="7"/>
      <c r="CA59" s="48" t="str">
        <f t="shared" si="327"/>
        <v/>
      </c>
      <c r="CB59" s="34"/>
      <c r="CC59" s="49"/>
      <c r="CD59" s="50"/>
      <c r="CE59" s="50"/>
      <c r="CF59" s="8"/>
      <c r="CG59" s="39" t="str">
        <f t="shared" si="126"/>
        <v/>
      </c>
      <c r="CH59" s="37"/>
      <c r="CI59" s="37"/>
      <c r="CJ59" s="37"/>
      <c r="CK59" s="40"/>
      <c r="CL59" s="51"/>
      <c r="CM59" s="52"/>
      <c r="CN59" s="26"/>
      <c r="CP59" s="25">
        <f t="shared" si="127"/>
        <v>0</v>
      </c>
      <c r="CQ59" s="25">
        <f t="shared" si="128"/>
        <v>0</v>
      </c>
      <c r="CR59" s="25">
        <f t="shared" si="129"/>
        <v>0</v>
      </c>
      <c r="CS59" s="25">
        <f t="shared" si="130"/>
        <v>0</v>
      </c>
      <c r="CT59" s="25">
        <f t="shared" si="131"/>
        <v>0</v>
      </c>
      <c r="CU59" s="25">
        <f t="shared" si="132"/>
        <v>0</v>
      </c>
      <c r="CV59" s="25">
        <f t="shared" si="133"/>
        <v>0</v>
      </c>
      <c r="CW59" s="25">
        <f t="shared" si="70"/>
        <v>1</v>
      </c>
      <c r="CX59" s="25">
        <f t="shared" si="134"/>
        <v>0</v>
      </c>
      <c r="CY59" s="25">
        <f t="shared" si="135"/>
        <v>0</v>
      </c>
      <c r="CZ59" s="25">
        <f t="shared" si="121"/>
        <v>1</v>
      </c>
      <c r="DA59" s="25">
        <f t="shared" si="136"/>
        <v>0</v>
      </c>
      <c r="DB59" s="25">
        <f t="shared" si="137"/>
        <v>0</v>
      </c>
      <c r="DC59" s="25">
        <f t="shared" si="75"/>
        <v>1</v>
      </c>
      <c r="DD59" s="25">
        <f t="shared" si="138"/>
        <v>0</v>
      </c>
      <c r="DE59" s="25">
        <f t="shared" si="139"/>
        <v>0</v>
      </c>
      <c r="DF59" s="25">
        <f t="shared" si="78"/>
        <v>1</v>
      </c>
      <c r="DG59" s="25">
        <f t="shared" si="140"/>
        <v>0</v>
      </c>
      <c r="DH59" s="25">
        <f t="shared" si="141"/>
        <v>0</v>
      </c>
      <c r="DI59" s="25">
        <f t="shared" si="81"/>
        <v>1</v>
      </c>
      <c r="DJ59" s="25">
        <f t="shared" si="142"/>
        <v>0</v>
      </c>
      <c r="DK59" s="25">
        <f t="shared" si="143"/>
        <v>0</v>
      </c>
      <c r="DL59" s="25">
        <f t="shared" si="84"/>
        <v>1</v>
      </c>
      <c r="DM59" s="25">
        <f t="shared" si="144"/>
        <v>0</v>
      </c>
      <c r="DN59" s="25">
        <f t="shared" si="145"/>
        <v>0</v>
      </c>
      <c r="DO59" s="25">
        <f t="shared" si="87"/>
        <v>1</v>
      </c>
      <c r="DP59" s="25">
        <f t="shared" si="146"/>
        <v>0</v>
      </c>
      <c r="DQ59" s="25">
        <f t="shared" si="147"/>
        <v>0</v>
      </c>
      <c r="DR59" s="25">
        <f t="shared" si="148"/>
        <v>0</v>
      </c>
      <c r="DS59" s="25">
        <f t="shared" si="149"/>
        <v>0</v>
      </c>
      <c r="DT59" s="25">
        <f t="shared" si="150"/>
        <v>0</v>
      </c>
      <c r="DU59" s="25">
        <f t="shared" si="151"/>
        <v>0</v>
      </c>
      <c r="DV59" s="25">
        <f t="shared" si="152"/>
        <v>0</v>
      </c>
      <c r="DW59" s="25">
        <f t="shared" si="328"/>
        <v>0</v>
      </c>
      <c r="DX59" s="25">
        <f t="shared" si="329"/>
        <v>0</v>
      </c>
      <c r="DY59" s="25">
        <f t="shared" si="95"/>
        <v>1</v>
      </c>
      <c r="DZ59" s="25">
        <f t="shared" si="153"/>
        <v>0</v>
      </c>
      <c r="EA59" s="25">
        <f t="shared" si="154"/>
        <v>0</v>
      </c>
      <c r="EB59" s="25">
        <f t="shared" si="98"/>
        <v>1</v>
      </c>
      <c r="EC59" s="25">
        <f t="shared" si="155"/>
        <v>0</v>
      </c>
      <c r="ED59" s="25">
        <f t="shared" si="156"/>
        <v>0</v>
      </c>
      <c r="EE59" s="25">
        <f t="shared" si="101"/>
        <v>1</v>
      </c>
      <c r="EF59" s="25">
        <f t="shared" si="157"/>
        <v>0</v>
      </c>
      <c r="EG59" s="25">
        <f t="shared" si="158"/>
        <v>0</v>
      </c>
      <c r="EH59" s="25">
        <f t="shared" si="104"/>
        <v>1</v>
      </c>
      <c r="EI59" s="25">
        <f t="shared" si="159"/>
        <v>0</v>
      </c>
      <c r="EJ59" s="25">
        <f t="shared" si="160"/>
        <v>0</v>
      </c>
      <c r="EK59" s="25">
        <f t="shared" si="107"/>
        <v>1</v>
      </c>
      <c r="EL59" s="25">
        <f t="shared" si="161"/>
        <v>0</v>
      </c>
      <c r="EM59" s="25">
        <f t="shared" si="162"/>
        <v>0</v>
      </c>
      <c r="EN59" s="25">
        <f t="shared" si="110"/>
        <v>1</v>
      </c>
      <c r="EO59" s="25">
        <f t="shared" si="163"/>
        <v>0</v>
      </c>
      <c r="EP59" s="25">
        <f t="shared" si="164"/>
        <v>0</v>
      </c>
      <c r="EQ59" s="25">
        <f t="shared" si="113"/>
        <v>1</v>
      </c>
      <c r="ER59" s="25">
        <f t="shared" si="165"/>
        <v>0</v>
      </c>
      <c r="ES59" s="25">
        <f t="shared" si="166"/>
        <v>0</v>
      </c>
      <c r="EW59" s="12" t="s">
        <v>76</v>
      </c>
    </row>
    <row r="60" spans="1:153" s="9" customFormat="1" ht="27" customHeight="1">
      <c r="A60" s="23">
        <f t="shared" si="330"/>
        <v>9</v>
      </c>
      <c r="B60" s="23">
        <f t="shared" si="116"/>
        <v>19</v>
      </c>
      <c r="D60" s="77"/>
      <c r="E60" s="78"/>
      <c r="F60" s="78"/>
      <c r="G60" s="78"/>
      <c r="H60" s="68"/>
      <c r="I60" s="69"/>
      <c r="J60" s="69"/>
      <c r="K60" s="69"/>
      <c r="L60" s="69"/>
      <c r="M60" s="69"/>
      <c r="N60" s="69"/>
      <c r="O60" s="69"/>
      <c r="P60" s="69"/>
      <c r="Q60" s="70"/>
      <c r="R60" s="30"/>
      <c r="S60" s="31"/>
      <c r="T60" s="31"/>
      <c r="U60" s="31"/>
      <c r="V60" s="31"/>
      <c r="W60" s="32"/>
      <c r="X60" s="33">
        <f t="shared" si="324"/>
        <v>0</v>
      </c>
      <c r="Y60" s="34"/>
      <c r="Z60" s="34"/>
      <c r="AA60" s="35"/>
      <c r="AB60" s="36"/>
      <c r="AC60" s="37"/>
      <c r="AD60" s="37"/>
      <c r="AE60" s="37"/>
      <c r="AF60" s="37"/>
      <c r="AG60" s="38"/>
      <c r="AH60" s="7"/>
      <c r="AI60" s="39" t="str">
        <f t="shared" si="125"/>
        <v/>
      </c>
      <c r="AJ60" s="37"/>
      <c r="AK60" s="40"/>
      <c r="AL60" s="40"/>
      <c r="AM60" s="40"/>
      <c r="AN60" s="8"/>
      <c r="AO60" s="39" t="str">
        <f t="shared" si="325"/>
        <v/>
      </c>
      <c r="AP60" s="37"/>
      <c r="AQ60" s="37"/>
      <c r="AR60" s="37"/>
      <c r="AS60" s="40"/>
      <c r="AT60" s="40"/>
      <c r="AU60" s="41"/>
      <c r="AV60" s="42"/>
      <c r="AW60" s="43"/>
      <c r="AX60" s="43"/>
      <c r="AY60" s="44"/>
      <c r="AZ60" s="45"/>
      <c r="BA60" s="46"/>
      <c r="BB60" s="46"/>
      <c r="BC60" s="46"/>
      <c r="BD60" s="46"/>
      <c r="BE60" s="46"/>
      <c r="BF60" s="46"/>
      <c r="BG60" s="46"/>
      <c r="BH60" s="46"/>
      <c r="BI60" s="47"/>
      <c r="BJ60" s="36"/>
      <c r="BK60" s="37"/>
      <c r="BL60" s="37"/>
      <c r="BM60" s="37"/>
      <c r="BN60" s="37"/>
      <c r="BO60" s="38"/>
      <c r="BP60" s="36">
        <f t="shared" si="326"/>
        <v>0</v>
      </c>
      <c r="BQ60" s="37"/>
      <c r="BR60" s="37"/>
      <c r="BS60" s="38"/>
      <c r="BT60" s="36"/>
      <c r="BU60" s="37"/>
      <c r="BV60" s="37"/>
      <c r="BW60" s="37"/>
      <c r="BX60" s="37"/>
      <c r="BY60" s="38"/>
      <c r="BZ60" s="7"/>
      <c r="CA60" s="48" t="str">
        <f t="shared" si="327"/>
        <v/>
      </c>
      <c r="CB60" s="34"/>
      <c r="CC60" s="49"/>
      <c r="CD60" s="50"/>
      <c r="CE60" s="50"/>
      <c r="CF60" s="8"/>
      <c r="CG60" s="39" t="str">
        <f t="shared" si="126"/>
        <v/>
      </c>
      <c r="CH60" s="37"/>
      <c r="CI60" s="37"/>
      <c r="CJ60" s="37"/>
      <c r="CK60" s="40"/>
      <c r="CL60" s="51"/>
      <c r="CM60" s="52"/>
      <c r="CN60" s="26"/>
      <c r="CP60" s="25">
        <f t="shared" si="127"/>
        <v>0</v>
      </c>
      <c r="CQ60" s="25">
        <f t="shared" si="128"/>
        <v>0</v>
      </c>
      <c r="CR60" s="25">
        <f t="shared" si="129"/>
        <v>0</v>
      </c>
      <c r="CS60" s="25">
        <f t="shared" si="130"/>
        <v>0</v>
      </c>
      <c r="CT60" s="25">
        <f t="shared" si="131"/>
        <v>0</v>
      </c>
      <c r="CU60" s="25">
        <f t="shared" si="132"/>
        <v>0</v>
      </c>
      <c r="CV60" s="25">
        <f t="shared" si="133"/>
        <v>0</v>
      </c>
      <c r="CW60" s="25">
        <f t="shared" si="70"/>
        <v>1</v>
      </c>
      <c r="CX60" s="25">
        <f t="shared" si="134"/>
        <v>0</v>
      </c>
      <c r="CY60" s="25">
        <f t="shared" si="135"/>
        <v>0</v>
      </c>
      <c r="CZ60" s="25">
        <f t="shared" si="121"/>
        <v>1</v>
      </c>
      <c r="DA60" s="25">
        <f t="shared" si="136"/>
        <v>0</v>
      </c>
      <c r="DB60" s="25">
        <f t="shared" si="137"/>
        <v>0</v>
      </c>
      <c r="DC60" s="25">
        <f t="shared" si="75"/>
        <v>1</v>
      </c>
      <c r="DD60" s="25">
        <f t="shared" si="138"/>
        <v>0</v>
      </c>
      <c r="DE60" s="25">
        <f t="shared" si="139"/>
        <v>0</v>
      </c>
      <c r="DF60" s="25">
        <f t="shared" si="78"/>
        <v>1</v>
      </c>
      <c r="DG60" s="25">
        <f t="shared" si="140"/>
        <v>0</v>
      </c>
      <c r="DH60" s="25">
        <f t="shared" si="141"/>
        <v>0</v>
      </c>
      <c r="DI60" s="25">
        <f t="shared" si="81"/>
        <v>1</v>
      </c>
      <c r="DJ60" s="25">
        <f t="shared" si="142"/>
        <v>0</v>
      </c>
      <c r="DK60" s="25">
        <f t="shared" si="143"/>
        <v>0</v>
      </c>
      <c r="DL60" s="25">
        <f t="shared" si="84"/>
        <v>1</v>
      </c>
      <c r="DM60" s="25">
        <f t="shared" si="144"/>
        <v>0</v>
      </c>
      <c r="DN60" s="25">
        <f t="shared" si="145"/>
        <v>0</v>
      </c>
      <c r="DO60" s="25">
        <f t="shared" si="87"/>
        <v>1</v>
      </c>
      <c r="DP60" s="25">
        <f t="shared" si="146"/>
        <v>0</v>
      </c>
      <c r="DQ60" s="25">
        <f t="shared" si="147"/>
        <v>0</v>
      </c>
      <c r="DR60" s="25">
        <f t="shared" si="148"/>
        <v>0</v>
      </c>
      <c r="DS60" s="25">
        <f t="shared" si="149"/>
        <v>0</v>
      </c>
      <c r="DT60" s="25">
        <f t="shared" si="150"/>
        <v>0</v>
      </c>
      <c r="DU60" s="25">
        <f t="shared" si="151"/>
        <v>0</v>
      </c>
      <c r="DV60" s="25">
        <f t="shared" si="152"/>
        <v>0</v>
      </c>
      <c r="DW60" s="25">
        <f t="shared" si="328"/>
        <v>0</v>
      </c>
      <c r="DX60" s="25">
        <f t="shared" si="329"/>
        <v>0</v>
      </c>
      <c r="DY60" s="25">
        <f t="shared" si="95"/>
        <v>1</v>
      </c>
      <c r="DZ60" s="25">
        <f t="shared" si="153"/>
        <v>0</v>
      </c>
      <c r="EA60" s="25">
        <f t="shared" si="154"/>
        <v>0</v>
      </c>
      <c r="EB60" s="25">
        <f t="shared" si="98"/>
        <v>1</v>
      </c>
      <c r="EC60" s="25">
        <f t="shared" si="155"/>
        <v>0</v>
      </c>
      <c r="ED60" s="25">
        <f t="shared" si="156"/>
        <v>0</v>
      </c>
      <c r="EE60" s="25">
        <f t="shared" si="101"/>
        <v>1</v>
      </c>
      <c r="EF60" s="25">
        <f t="shared" si="157"/>
        <v>0</v>
      </c>
      <c r="EG60" s="25">
        <f t="shared" si="158"/>
        <v>0</v>
      </c>
      <c r="EH60" s="25">
        <f t="shared" si="104"/>
        <v>1</v>
      </c>
      <c r="EI60" s="25">
        <f t="shared" si="159"/>
        <v>0</v>
      </c>
      <c r="EJ60" s="25">
        <f t="shared" si="160"/>
        <v>0</v>
      </c>
      <c r="EK60" s="25">
        <f t="shared" si="107"/>
        <v>1</v>
      </c>
      <c r="EL60" s="25">
        <f t="shared" si="161"/>
        <v>0</v>
      </c>
      <c r="EM60" s="25">
        <f t="shared" si="162"/>
        <v>0</v>
      </c>
      <c r="EN60" s="25">
        <f t="shared" si="110"/>
        <v>1</v>
      </c>
      <c r="EO60" s="25">
        <f t="shared" si="163"/>
        <v>0</v>
      </c>
      <c r="EP60" s="25">
        <f t="shared" si="164"/>
        <v>0</v>
      </c>
      <c r="EQ60" s="25">
        <f t="shared" si="113"/>
        <v>1</v>
      </c>
      <c r="ER60" s="25">
        <f t="shared" si="165"/>
        <v>0</v>
      </c>
      <c r="ES60" s="25">
        <f t="shared" si="166"/>
        <v>0</v>
      </c>
      <c r="EW60" s="27"/>
    </row>
    <row r="61" spans="1:153" s="9" customFormat="1" ht="27" customHeight="1">
      <c r="A61" s="23">
        <f t="shared" ref="A61:B66" si="331">+A55+1</f>
        <v>5</v>
      </c>
      <c r="B61" s="23">
        <f t="shared" si="331"/>
        <v>15</v>
      </c>
      <c r="D61" s="66"/>
      <c r="E61" s="67"/>
      <c r="F61" s="67"/>
      <c r="G61" s="67"/>
      <c r="H61" s="68"/>
      <c r="I61" s="69"/>
      <c r="J61" s="69"/>
      <c r="K61" s="69"/>
      <c r="L61" s="69"/>
      <c r="M61" s="69"/>
      <c r="N61" s="69"/>
      <c r="O61" s="69"/>
      <c r="P61" s="69"/>
      <c r="Q61" s="70"/>
      <c r="R61" s="74"/>
      <c r="S61" s="75"/>
      <c r="T61" s="75"/>
      <c r="U61" s="75"/>
      <c r="V61" s="75"/>
      <c r="W61" s="76"/>
      <c r="X61" s="33">
        <f t="shared" ref="X61" si="332">IF(R61&gt;0,IF($AH61=2,0,IF($AN61=1,0,IF($AN61=2,0,ROUNDDOWN(R61*$H$2/1000,0)))),0)</f>
        <v>0</v>
      </c>
      <c r="Y61" s="34"/>
      <c r="Z61" s="34"/>
      <c r="AA61" s="35"/>
      <c r="AB61" s="33"/>
      <c r="AC61" s="34"/>
      <c r="AD61" s="34"/>
      <c r="AE61" s="34"/>
      <c r="AF61" s="34"/>
      <c r="AG61" s="35"/>
      <c r="AH61" s="7"/>
      <c r="AI61" s="48" t="str">
        <f t="shared" ref="AI61" si="333">IF(AH61&lt;=0,"",IF(AH61=1,"取得",IF(AH61=2,"喪失",IF(AH61=3,"増額",IF(AH61=4,"減額","ERR")))))</f>
        <v/>
      </c>
      <c r="AJ61" s="34"/>
      <c r="AK61" s="40"/>
      <c r="AL61" s="40"/>
      <c r="AM61" s="40"/>
      <c r="AN61" s="29"/>
      <c r="AO61" s="48" t="str">
        <f t="shared" ref="AO61" si="334">IF(AN61&lt;=0,"",IF(AN61=1,"免除開始",IF(AN61=2,"免除中",IF(AN61=3,"免除終了","ERR"))))</f>
        <v/>
      </c>
      <c r="AP61" s="34"/>
      <c r="AQ61" s="34"/>
      <c r="AR61" s="34"/>
      <c r="AS61" s="40"/>
      <c r="AT61" s="40"/>
      <c r="AU61" s="41"/>
      <c r="AV61" s="42"/>
      <c r="AW61" s="43"/>
      <c r="AX61" s="43"/>
      <c r="AY61" s="44"/>
      <c r="AZ61" s="45"/>
      <c r="BA61" s="46"/>
      <c r="BB61" s="46"/>
      <c r="BC61" s="46"/>
      <c r="BD61" s="46"/>
      <c r="BE61" s="46"/>
      <c r="BF61" s="46"/>
      <c r="BG61" s="46"/>
      <c r="BH61" s="46"/>
      <c r="BI61" s="47"/>
      <c r="BJ61" s="33"/>
      <c r="BK61" s="34"/>
      <c r="BL61" s="34"/>
      <c r="BM61" s="34"/>
      <c r="BN61" s="34"/>
      <c r="BO61" s="35"/>
      <c r="BP61" s="33">
        <f t="shared" ref="BP61" si="335">IF(BJ61&gt;0,IF(BZ61=2,0,IF(CF61=1,0,IF(CF61=2,0,ROUNDDOWN(BJ61*$H$2/1000,0)))),0)</f>
        <v>0</v>
      </c>
      <c r="BQ61" s="34"/>
      <c r="BR61" s="34"/>
      <c r="BS61" s="35"/>
      <c r="BT61" s="33"/>
      <c r="BU61" s="34"/>
      <c r="BV61" s="34"/>
      <c r="BW61" s="34"/>
      <c r="BX61" s="34"/>
      <c r="BY61" s="35"/>
      <c r="BZ61" s="7"/>
      <c r="CA61" s="48" t="str">
        <f t="shared" ref="CA61" si="336">IF(BZ61&lt;=0,"",IF(BZ61=1,"取得",IF(BZ61=2,"喪失",IF(BZ61=3,"増額",IF(BZ61=4,"減額","ERR")))))</f>
        <v/>
      </c>
      <c r="CB61" s="34"/>
      <c r="CC61" s="40"/>
      <c r="CD61" s="51"/>
      <c r="CE61" s="51"/>
      <c r="CF61" s="29"/>
      <c r="CG61" s="48" t="str">
        <f t="shared" ref="CG61" si="337">IF(CF61&lt;=0,"",IF(CF61=1,"免除開始",IF(CF61=2,"免除中",IF(CF61=3,"免除終了","ERR"))))</f>
        <v/>
      </c>
      <c r="CH61" s="34"/>
      <c r="CI61" s="34"/>
      <c r="CJ61" s="34"/>
      <c r="CK61" s="40"/>
      <c r="CL61" s="51"/>
      <c r="CM61" s="52"/>
      <c r="CN61" s="26"/>
      <c r="CP61" s="25">
        <f t="shared" ref="CP61" si="338">+R61</f>
        <v>0</v>
      </c>
      <c r="CQ61" s="25">
        <f t="shared" ref="CQ61" si="339">ROUNDDOWN(CP61*$H$2/1000,0)</f>
        <v>0</v>
      </c>
      <c r="CR61" s="25">
        <f t="shared" ref="CR61" si="340">IF(AB61&gt;0,1,0)</f>
        <v>0</v>
      </c>
      <c r="CS61" s="25">
        <f t="shared" ref="CS61" si="341">+AB61</f>
        <v>0</v>
      </c>
      <c r="CT61" s="25">
        <f t="shared" ref="CT61" si="342">ROUNDDOWN(CS61*$H$2/1000,0)</f>
        <v>0</v>
      </c>
      <c r="CU61" s="25">
        <f t="shared" ref="CU61" si="343">+CP61-CS61</f>
        <v>0</v>
      </c>
      <c r="CV61" s="25">
        <f t="shared" ref="CV61" si="344">+CQ61-CT61</f>
        <v>0</v>
      </c>
      <c r="CW61" s="25">
        <f t="shared" si="70"/>
        <v>1</v>
      </c>
      <c r="CX61" s="25">
        <f t="shared" ref="CX61" si="345">IF($AH61=CW$22,CP61,0)</f>
        <v>0</v>
      </c>
      <c r="CY61" s="25">
        <f t="shared" ref="CY61" si="346">IF($AH61=CW$22,CQ61,0)</f>
        <v>0</v>
      </c>
      <c r="CZ61" s="25">
        <f t="shared" si="121"/>
        <v>1</v>
      </c>
      <c r="DA61" s="25">
        <f t="shared" ref="DA61" si="347">IF($AH61=CZ$22,-CU61,0)</f>
        <v>0</v>
      </c>
      <c r="DB61" s="25">
        <f t="shared" ref="DB61" si="348">IF($AH61=CZ$22,-CV61,0)</f>
        <v>0</v>
      </c>
      <c r="DC61" s="25">
        <f t="shared" si="75"/>
        <v>1</v>
      </c>
      <c r="DD61" s="25">
        <f t="shared" ref="DD61" si="349">IF($AH61=DC$22,CP61-CS61,0)</f>
        <v>0</v>
      </c>
      <c r="DE61" s="25">
        <f t="shared" ref="DE61" si="350">IF($AH61=DC$22,CQ61-CT61,0)</f>
        <v>0</v>
      </c>
      <c r="DF61" s="25">
        <f t="shared" si="78"/>
        <v>1</v>
      </c>
      <c r="DG61" s="25">
        <f t="shared" ref="DG61" si="351">IF($AH61=4,-CU61,0)</f>
        <v>0</v>
      </c>
      <c r="DH61" s="25">
        <f t="shared" ref="DH61" si="352">IF($AH61=4,-CV61,0)</f>
        <v>0</v>
      </c>
      <c r="DI61" s="25">
        <f t="shared" si="81"/>
        <v>1</v>
      </c>
      <c r="DJ61" s="25">
        <f t="shared" ref="DJ61" si="353">IF($AN61=DI$22,CP61,0)</f>
        <v>0</v>
      </c>
      <c r="DK61" s="25">
        <f t="shared" ref="DK61" si="354">IF($AN61=DI$22,CT61,0)</f>
        <v>0</v>
      </c>
      <c r="DL61" s="25">
        <f t="shared" si="84"/>
        <v>1</v>
      </c>
      <c r="DM61" s="25">
        <f t="shared" ref="DM61" si="355">IF($AN61=DL$22,CP61,0)</f>
        <v>0</v>
      </c>
      <c r="DN61" s="25">
        <f t="shared" ref="DN61" si="356">IF($AN61=DL$22,CQ61,0)</f>
        <v>0</v>
      </c>
      <c r="DO61" s="25">
        <f t="shared" si="87"/>
        <v>1</v>
      </c>
      <c r="DP61" s="25">
        <f t="shared" ref="DP61" si="357">IF($AN61=DO$22,CS61,0)</f>
        <v>0</v>
      </c>
      <c r="DQ61" s="25">
        <f t="shared" ref="DQ61" si="358">IF($AN61=DO$22,CT61,0)</f>
        <v>0</v>
      </c>
      <c r="DR61" s="25">
        <f t="shared" ref="DR61" si="359">+BJ61</f>
        <v>0</v>
      </c>
      <c r="DS61" s="25">
        <f t="shared" ref="DS61" si="360">ROUNDDOWN(DR61*$H$2/1000,0)</f>
        <v>0</v>
      </c>
      <c r="DT61" s="25">
        <f t="shared" ref="DT61" si="361">IF(BT61&gt;0,1,0)</f>
        <v>0</v>
      </c>
      <c r="DU61" s="25">
        <f t="shared" ref="DU61" si="362">+BT61</f>
        <v>0</v>
      </c>
      <c r="DV61" s="25">
        <f t="shared" ref="DV61" si="363">ROUNDDOWN(DU61*$H$2/1000,0)</f>
        <v>0</v>
      </c>
      <c r="DW61" s="25">
        <f t="shared" ref="DW61" si="364">+DR61-DU61</f>
        <v>0</v>
      </c>
      <c r="DX61" s="25">
        <f t="shared" ref="DX61" si="365">+DS61-DV61</f>
        <v>0</v>
      </c>
      <c r="DY61" s="25">
        <f t="shared" si="95"/>
        <v>1</v>
      </c>
      <c r="DZ61" s="25">
        <f t="shared" ref="DZ61" si="366">IF($BZ61=DY$22,DR61,0)</f>
        <v>0</v>
      </c>
      <c r="EA61" s="25">
        <f t="shared" ref="EA61" si="367">IF($BZ61=DY$22,DS61,0)</f>
        <v>0</v>
      </c>
      <c r="EB61" s="25">
        <f t="shared" si="98"/>
        <v>1</v>
      </c>
      <c r="EC61" s="25">
        <f t="shared" ref="EC61" si="368">IF($BZ61=EB$22,-DW61,0)</f>
        <v>0</v>
      </c>
      <c r="ED61" s="25">
        <f t="shared" ref="ED61" si="369">IF($BZ61=EB$22,-DX61,0)</f>
        <v>0</v>
      </c>
      <c r="EE61" s="25">
        <f t="shared" si="101"/>
        <v>1</v>
      </c>
      <c r="EF61" s="25">
        <f t="shared" ref="EF61" si="370">IF($BZ61=EE$22,DR61-DU61,0)</f>
        <v>0</v>
      </c>
      <c r="EG61" s="25">
        <f t="shared" ref="EG61" si="371">IF($BZ61=EE$22,DS61-DV61,0)</f>
        <v>0</v>
      </c>
      <c r="EH61" s="25">
        <f t="shared" si="104"/>
        <v>1</v>
      </c>
      <c r="EI61" s="25">
        <f t="shared" ref="EI61" si="372">IF($BZ61=4,-DW61,0)</f>
        <v>0</v>
      </c>
      <c r="EJ61" s="25">
        <f t="shared" ref="EJ61" si="373">IF($BZ61=4,-DX61,0)</f>
        <v>0</v>
      </c>
      <c r="EK61" s="25">
        <f t="shared" si="107"/>
        <v>1</v>
      </c>
      <c r="EL61" s="25">
        <f t="shared" ref="EL61" si="374">IF($CF61=EK$22,DR61,0)</f>
        <v>0</v>
      </c>
      <c r="EM61" s="25">
        <f t="shared" ref="EM61" si="375">IF($CF61=EK$22,DV61,0)</f>
        <v>0</v>
      </c>
      <c r="EN61" s="25">
        <f t="shared" si="110"/>
        <v>1</v>
      </c>
      <c r="EO61" s="25">
        <f t="shared" ref="EO61" si="376">IF($CF61=EN$22,DR61,0)</f>
        <v>0</v>
      </c>
      <c r="EP61" s="25">
        <f t="shared" ref="EP61" si="377">IF($CF61=EN$22,DS61,0)</f>
        <v>0</v>
      </c>
      <c r="EQ61" s="25">
        <f t="shared" si="113"/>
        <v>1</v>
      </c>
      <c r="ER61" s="25">
        <f t="shared" ref="ER61" si="378">IF($CF61=EQ$22,DU61,0)</f>
        <v>0</v>
      </c>
      <c r="ES61" s="25">
        <f t="shared" ref="ES61" si="379">IF($CF61=EQ$22,DV61,0)</f>
        <v>0</v>
      </c>
      <c r="EW61" s="28"/>
    </row>
    <row r="62" spans="1:153" s="9" customFormat="1" ht="27" customHeight="1">
      <c r="A62" s="23">
        <f t="shared" si="331"/>
        <v>6</v>
      </c>
      <c r="B62" s="23">
        <f t="shared" si="331"/>
        <v>16</v>
      </c>
      <c r="D62" s="66"/>
      <c r="E62" s="67"/>
      <c r="F62" s="67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70"/>
      <c r="R62" s="74"/>
      <c r="S62" s="75"/>
      <c r="T62" s="75"/>
      <c r="U62" s="75"/>
      <c r="V62" s="75"/>
      <c r="W62" s="76"/>
      <c r="X62" s="33">
        <f t="shared" si="324"/>
        <v>0</v>
      </c>
      <c r="Y62" s="34"/>
      <c r="Z62" s="34"/>
      <c r="AA62" s="35"/>
      <c r="AB62" s="33"/>
      <c r="AC62" s="34"/>
      <c r="AD62" s="34"/>
      <c r="AE62" s="34"/>
      <c r="AF62" s="34"/>
      <c r="AG62" s="35"/>
      <c r="AH62" s="7"/>
      <c r="AI62" s="48" t="str">
        <f t="shared" si="125"/>
        <v/>
      </c>
      <c r="AJ62" s="34"/>
      <c r="AK62" s="40"/>
      <c r="AL62" s="40"/>
      <c r="AM62" s="40"/>
      <c r="AN62" s="29"/>
      <c r="AO62" s="48" t="str">
        <f t="shared" si="325"/>
        <v/>
      </c>
      <c r="AP62" s="34"/>
      <c r="AQ62" s="34"/>
      <c r="AR62" s="34"/>
      <c r="AS62" s="40"/>
      <c r="AT62" s="40"/>
      <c r="AU62" s="41"/>
      <c r="AV62" s="42"/>
      <c r="AW62" s="43"/>
      <c r="AX62" s="43"/>
      <c r="AY62" s="44"/>
      <c r="AZ62" s="45"/>
      <c r="BA62" s="46"/>
      <c r="BB62" s="46"/>
      <c r="BC62" s="46"/>
      <c r="BD62" s="46"/>
      <c r="BE62" s="46"/>
      <c r="BF62" s="46"/>
      <c r="BG62" s="46"/>
      <c r="BH62" s="46"/>
      <c r="BI62" s="47"/>
      <c r="BJ62" s="33"/>
      <c r="BK62" s="34"/>
      <c r="BL62" s="34"/>
      <c r="BM62" s="34"/>
      <c r="BN62" s="34"/>
      <c r="BO62" s="35"/>
      <c r="BP62" s="33">
        <f t="shared" si="326"/>
        <v>0</v>
      </c>
      <c r="BQ62" s="34"/>
      <c r="BR62" s="34"/>
      <c r="BS62" s="35"/>
      <c r="BT62" s="33"/>
      <c r="BU62" s="34"/>
      <c r="BV62" s="34"/>
      <c r="BW62" s="34"/>
      <c r="BX62" s="34"/>
      <c r="BY62" s="35"/>
      <c r="BZ62" s="7"/>
      <c r="CA62" s="48" t="str">
        <f t="shared" si="327"/>
        <v/>
      </c>
      <c r="CB62" s="34"/>
      <c r="CC62" s="40"/>
      <c r="CD62" s="51"/>
      <c r="CE62" s="51"/>
      <c r="CF62" s="29"/>
      <c r="CG62" s="48" t="str">
        <f t="shared" si="126"/>
        <v/>
      </c>
      <c r="CH62" s="34"/>
      <c r="CI62" s="34"/>
      <c r="CJ62" s="34"/>
      <c r="CK62" s="40"/>
      <c r="CL62" s="51"/>
      <c r="CM62" s="52"/>
      <c r="CN62" s="26"/>
      <c r="CP62" s="25">
        <f t="shared" si="127"/>
        <v>0</v>
      </c>
      <c r="CQ62" s="25">
        <f t="shared" si="128"/>
        <v>0</v>
      </c>
      <c r="CR62" s="25">
        <f t="shared" si="129"/>
        <v>0</v>
      </c>
      <c r="CS62" s="25">
        <f t="shared" si="130"/>
        <v>0</v>
      </c>
      <c r="CT62" s="25">
        <f t="shared" si="131"/>
        <v>0</v>
      </c>
      <c r="CU62" s="25">
        <f t="shared" si="132"/>
        <v>0</v>
      </c>
      <c r="CV62" s="25">
        <f t="shared" si="133"/>
        <v>0</v>
      </c>
      <c r="CW62" s="25">
        <f t="shared" si="70"/>
        <v>1</v>
      </c>
      <c r="CX62" s="25">
        <f t="shared" si="134"/>
        <v>0</v>
      </c>
      <c r="CY62" s="25">
        <f t="shared" si="135"/>
        <v>0</v>
      </c>
      <c r="CZ62" s="25">
        <f t="shared" si="121"/>
        <v>1</v>
      </c>
      <c r="DA62" s="25">
        <f t="shared" si="136"/>
        <v>0</v>
      </c>
      <c r="DB62" s="25">
        <f t="shared" si="137"/>
        <v>0</v>
      </c>
      <c r="DC62" s="25">
        <f t="shared" si="75"/>
        <v>1</v>
      </c>
      <c r="DD62" s="25">
        <f t="shared" si="138"/>
        <v>0</v>
      </c>
      <c r="DE62" s="25">
        <f t="shared" si="139"/>
        <v>0</v>
      </c>
      <c r="DF62" s="25">
        <f t="shared" si="78"/>
        <v>1</v>
      </c>
      <c r="DG62" s="25">
        <f t="shared" si="140"/>
        <v>0</v>
      </c>
      <c r="DH62" s="25">
        <f t="shared" si="141"/>
        <v>0</v>
      </c>
      <c r="DI62" s="25">
        <f t="shared" si="81"/>
        <v>1</v>
      </c>
      <c r="DJ62" s="25">
        <f t="shared" si="142"/>
        <v>0</v>
      </c>
      <c r="DK62" s="25">
        <f t="shared" si="143"/>
        <v>0</v>
      </c>
      <c r="DL62" s="25">
        <f t="shared" si="84"/>
        <v>1</v>
      </c>
      <c r="DM62" s="25">
        <f t="shared" si="144"/>
        <v>0</v>
      </c>
      <c r="DN62" s="25">
        <f t="shared" si="145"/>
        <v>0</v>
      </c>
      <c r="DO62" s="25">
        <f t="shared" si="87"/>
        <v>1</v>
      </c>
      <c r="DP62" s="25">
        <f t="shared" si="146"/>
        <v>0</v>
      </c>
      <c r="DQ62" s="25">
        <f t="shared" si="147"/>
        <v>0</v>
      </c>
      <c r="DR62" s="25">
        <f t="shared" si="148"/>
        <v>0</v>
      </c>
      <c r="DS62" s="25">
        <f t="shared" si="149"/>
        <v>0</v>
      </c>
      <c r="DT62" s="25">
        <f t="shared" si="150"/>
        <v>0</v>
      </c>
      <c r="DU62" s="25">
        <f t="shared" si="151"/>
        <v>0</v>
      </c>
      <c r="DV62" s="25">
        <f t="shared" si="152"/>
        <v>0</v>
      </c>
      <c r="DW62" s="25">
        <f t="shared" si="328"/>
        <v>0</v>
      </c>
      <c r="DX62" s="25">
        <f t="shared" si="329"/>
        <v>0</v>
      </c>
      <c r="DY62" s="25">
        <f t="shared" si="95"/>
        <v>1</v>
      </c>
      <c r="DZ62" s="25">
        <f t="shared" si="153"/>
        <v>0</v>
      </c>
      <c r="EA62" s="25">
        <f t="shared" si="154"/>
        <v>0</v>
      </c>
      <c r="EB62" s="25">
        <f t="shared" si="98"/>
        <v>1</v>
      </c>
      <c r="EC62" s="25">
        <f t="shared" si="155"/>
        <v>0</v>
      </c>
      <c r="ED62" s="25">
        <f t="shared" si="156"/>
        <v>0</v>
      </c>
      <c r="EE62" s="25">
        <f t="shared" si="101"/>
        <v>1</v>
      </c>
      <c r="EF62" s="25">
        <f t="shared" si="157"/>
        <v>0</v>
      </c>
      <c r="EG62" s="25">
        <f t="shared" si="158"/>
        <v>0</v>
      </c>
      <c r="EH62" s="25">
        <f t="shared" si="104"/>
        <v>1</v>
      </c>
      <c r="EI62" s="25">
        <f t="shared" si="159"/>
        <v>0</v>
      </c>
      <c r="EJ62" s="25">
        <f t="shared" si="160"/>
        <v>0</v>
      </c>
      <c r="EK62" s="25">
        <f t="shared" si="107"/>
        <v>1</v>
      </c>
      <c r="EL62" s="25">
        <f t="shared" si="161"/>
        <v>0</v>
      </c>
      <c r="EM62" s="25">
        <f t="shared" si="162"/>
        <v>0</v>
      </c>
      <c r="EN62" s="25">
        <f t="shared" si="110"/>
        <v>1</v>
      </c>
      <c r="EO62" s="25">
        <f t="shared" si="163"/>
        <v>0</v>
      </c>
      <c r="EP62" s="25">
        <f t="shared" si="164"/>
        <v>0</v>
      </c>
      <c r="EQ62" s="25">
        <f t="shared" si="113"/>
        <v>1</v>
      </c>
      <c r="ER62" s="25">
        <f t="shared" si="165"/>
        <v>0</v>
      </c>
      <c r="ES62" s="25">
        <f t="shared" si="166"/>
        <v>0</v>
      </c>
      <c r="EW62" s="28"/>
    </row>
    <row r="63" spans="1:153" s="9" customFormat="1" ht="27" customHeight="1">
      <c r="A63" s="23">
        <f t="shared" si="331"/>
        <v>7</v>
      </c>
      <c r="B63" s="23">
        <f t="shared" si="331"/>
        <v>17</v>
      </c>
      <c r="D63" s="66"/>
      <c r="E63" s="67"/>
      <c r="F63" s="67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70"/>
      <c r="R63" s="74"/>
      <c r="S63" s="75"/>
      <c r="T63" s="75"/>
      <c r="U63" s="75"/>
      <c r="V63" s="75"/>
      <c r="W63" s="76"/>
      <c r="X63" s="33">
        <f t="shared" ref="X63" si="380">IF(R63&gt;0,IF($AH63=2,0,IF($AN63=1,0,IF($AN63=2,0,ROUNDDOWN(R63*$H$2/1000,0)))),0)</f>
        <v>0</v>
      </c>
      <c r="Y63" s="34"/>
      <c r="Z63" s="34"/>
      <c r="AA63" s="35"/>
      <c r="AB63" s="33"/>
      <c r="AC63" s="34"/>
      <c r="AD63" s="34"/>
      <c r="AE63" s="34"/>
      <c r="AF63" s="34"/>
      <c r="AG63" s="35"/>
      <c r="AH63" s="7"/>
      <c r="AI63" s="48" t="str">
        <f t="shared" ref="AI63" si="381">IF(AH63&lt;=0,"",IF(AH63=1,"取得",IF(AH63=2,"喪失",IF(AH63=3,"増額",IF(AH63=4,"減額","ERR")))))</f>
        <v/>
      </c>
      <c r="AJ63" s="34"/>
      <c r="AK63" s="40"/>
      <c r="AL63" s="40"/>
      <c r="AM63" s="40"/>
      <c r="AN63" s="29"/>
      <c r="AO63" s="48" t="str">
        <f t="shared" ref="AO63" si="382">IF(AN63&lt;=0,"",IF(AN63=1,"免除開始",IF(AN63=2,"免除中",IF(AN63=3,"免除終了","ERR"))))</f>
        <v/>
      </c>
      <c r="AP63" s="34"/>
      <c r="AQ63" s="34"/>
      <c r="AR63" s="34"/>
      <c r="AS63" s="40"/>
      <c r="AT63" s="40"/>
      <c r="AU63" s="41"/>
      <c r="AV63" s="42"/>
      <c r="AW63" s="43"/>
      <c r="AX63" s="43"/>
      <c r="AY63" s="44"/>
      <c r="AZ63" s="45"/>
      <c r="BA63" s="46"/>
      <c r="BB63" s="46"/>
      <c r="BC63" s="46"/>
      <c r="BD63" s="46"/>
      <c r="BE63" s="46"/>
      <c r="BF63" s="46"/>
      <c r="BG63" s="46"/>
      <c r="BH63" s="46"/>
      <c r="BI63" s="47"/>
      <c r="BJ63" s="33"/>
      <c r="BK63" s="34"/>
      <c r="BL63" s="34"/>
      <c r="BM63" s="34"/>
      <c r="BN63" s="34"/>
      <c r="BO63" s="35"/>
      <c r="BP63" s="33">
        <f t="shared" ref="BP63" si="383">IF(BJ63&gt;0,IF(BZ63=2,0,IF(CF63=1,0,IF(CF63=2,0,ROUNDDOWN(BJ63*$H$2/1000,0)))),0)</f>
        <v>0</v>
      </c>
      <c r="BQ63" s="34"/>
      <c r="BR63" s="34"/>
      <c r="BS63" s="35"/>
      <c r="BT63" s="33"/>
      <c r="BU63" s="34"/>
      <c r="BV63" s="34"/>
      <c r="BW63" s="34"/>
      <c r="BX63" s="34"/>
      <c r="BY63" s="35"/>
      <c r="BZ63" s="7"/>
      <c r="CA63" s="48" t="str">
        <f t="shared" ref="CA63" si="384">IF(BZ63&lt;=0,"",IF(BZ63=1,"取得",IF(BZ63=2,"喪失",IF(BZ63=3,"増額",IF(BZ63=4,"減額","ERR")))))</f>
        <v/>
      </c>
      <c r="CB63" s="34"/>
      <c r="CC63" s="40"/>
      <c r="CD63" s="51"/>
      <c r="CE63" s="51"/>
      <c r="CF63" s="29"/>
      <c r="CG63" s="48" t="str">
        <f t="shared" ref="CG63" si="385">IF(CF63&lt;=0,"",IF(CF63=1,"免除開始",IF(CF63=2,"免除中",IF(CF63=3,"免除終了","ERR"))))</f>
        <v/>
      </c>
      <c r="CH63" s="34"/>
      <c r="CI63" s="34"/>
      <c r="CJ63" s="34"/>
      <c r="CK63" s="40"/>
      <c r="CL63" s="51"/>
      <c r="CM63" s="52"/>
      <c r="CN63" s="26"/>
      <c r="CP63" s="25">
        <f t="shared" ref="CP63" si="386">+R63</f>
        <v>0</v>
      </c>
      <c r="CQ63" s="25">
        <f t="shared" ref="CQ63" si="387">ROUNDDOWN(CP63*$H$2/1000,0)</f>
        <v>0</v>
      </c>
      <c r="CR63" s="25">
        <f t="shared" ref="CR63" si="388">IF(AB63&gt;0,1,0)</f>
        <v>0</v>
      </c>
      <c r="CS63" s="25">
        <f t="shared" ref="CS63" si="389">+AB63</f>
        <v>0</v>
      </c>
      <c r="CT63" s="25">
        <f t="shared" ref="CT63" si="390">ROUNDDOWN(CS63*$H$2/1000,0)</f>
        <v>0</v>
      </c>
      <c r="CU63" s="25">
        <f t="shared" ref="CU63" si="391">+CP63-CS63</f>
        <v>0</v>
      </c>
      <c r="CV63" s="25">
        <f t="shared" ref="CV63" si="392">+CQ63-CT63</f>
        <v>0</v>
      </c>
      <c r="CW63" s="25">
        <f t="shared" si="70"/>
        <v>1</v>
      </c>
      <c r="CX63" s="25">
        <f t="shared" ref="CX63" si="393">IF($AH63=CW$22,CP63,0)</f>
        <v>0</v>
      </c>
      <c r="CY63" s="25">
        <f t="shared" ref="CY63" si="394">IF($AH63=CW$22,CQ63,0)</f>
        <v>0</v>
      </c>
      <c r="CZ63" s="25">
        <f t="shared" si="121"/>
        <v>1</v>
      </c>
      <c r="DA63" s="25">
        <f t="shared" ref="DA63" si="395">IF($AH63=CZ$22,-CU63,0)</f>
        <v>0</v>
      </c>
      <c r="DB63" s="25">
        <f t="shared" ref="DB63" si="396">IF($AH63=CZ$22,-CV63,0)</f>
        <v>0</v>
      </c>
      <c r="DC63" s="25">
        <f t="shared" si="75"/>
        <v>1</v>
      </c>
      <c r="DD63" s="25">
        <f t="shared" ref="DD63" si="397">IF($AH63=DC$22,CP63-CS63,0)</f>
        <v>0</v>
      </c>
      <c r="DE63" s="25">
        <f t="shared" ref="DE63" si="398">IF($AH63=DC$22,CQ63-CT63,0)</f>
        <v>0</v>
      </c>
      <c r="DF63" s="25">
        <f t="shared" si="78"/>
        <v>1</v>
      </c>
      <c r="DG63" s="25">
        <f t="shared" ref="DG63" si="399">IF($AH63=4,-CU63,0)</f>
        <v>0</v>
      </c>
      <c r="DH63" s="25">
        <f t="shared" ref="DH63" si="400">IF($AH63=4,-CV63,0)</f>
        <v>0</v>
      </c>
      <c r="DI63" s="25">
        <f t="shared" si="81"/>
        <v>1</v>
      </c>
      <c r="DJ63" s="25">
        <f t="shared" ref="DJ63" si="401">IF($AN63=DI$22,CP63,0)</f>
        <v>0</v>
      </c>
      <c r="DK63" s="25">
        <f t="shared" ref="DK63" si="402">IF($AN63=DI$22,CT63,0)</f>
        <v>0</v>
      </c>
      <c r="DL63" s="25">
        <f t="shared" si="84"/>
        <v>1</v>
      </c>
      <c r="DM63" s="25">
        <f t="shared" ref="DM63" si="403">IF($AN63=DL$22,CP63,0)</f>
        <v>0</v>
      </c>
      <c r="DN63" s="25">
        <f t="shared" ref="DN63" si="404">IF($AN63=DL$22,CQ63,0)</f>
        <v>0</v>
      </c>
      <c r="DO63" s="25">
        <f t="shared" si="87"/>
        <v>1</v>
      </c>
      <c r="DP63" s="25">
        <f t="shared" ref="DP63" si="405">IF($AN63=DO$22,CS63,0)</f>
        <v>0</v>
      </c>
      <c r="DQ63" s="25">
        <f t="shared" ref="DQ63" si="406">IF($AN63=DO$22,CT63,0)</f>
        <v>0</v>
      </c>
      <c r="DR63" s="25">
        <f t="shared" ref="DR63" si="407">+BJ63</f>
        <v>0</v>
      </c>
      <c r="DS63" s="25">
        <f t="shared" ref="DS63" si="408">ROUNDDOWN(DR63*$H$2/1000,0)</f>
        <v>0</v>
      </c>
      <c r="DT63" s="25">
        <f t="shared" ref="DT63" si="409">IF(BT63&gt;0,1,0)</f>
        <v>0</v>
      </c>
      <c r="DU63" s="25">
        <f t="shared" ref="DU63" si="410">+BT63</f>
        <v>0</v>
      </c>
      <c r="DV63" s="25">
        <f t="shared" ref="DV63" si="411">ROUNDDOWN(DU63*$H$2/1000,0)</f>
        <v>0</v>
      </c>
      <c r="DW63" s="25">
        <f t="shared" ref="DW63" si="412">+DR63-DU63</f>
        <v>0</v>
      </c>
      <c r="DX63" s="25">
        <f t="shared" ref="DX63" si="413">+DS63-DV63</f>
        <v>0</v>
      </c>
      <c r="DY63" s="25">
        <f t="shared" si="95"/>
        <v>1</v>
      </c>
      <c r="DZ63" s="25">
        <f t="shared" ref="DZ63" si="414">IF($BZ63=DY$22,DR63,0)</f>
        <v>0</v>
      </c>
      <c r="EA63" s="25">
        <f t="shared" ref="EA63" si="415">IF($BZ63=DY$22,DS63,0)</f>
        <v>0</v>
      </c>
      <c r="EB63" s="25">
        <f t="shared" si="98"/>
        <v>1</v>
      </c>
      <c r="EC63" s="25">
        <f t="shared" ref="EC63" si="416">IF($BZ63=EB$22,-DW63,0)</f>
        <v>0</v>
      </c>
      <c r="ED63" s="25">
        <f t="shared" ref="ED63" si="417">IF($BZ63=EB$22,-DX63,0)</f>
        <v>0</v>
      </c>
      <c r="EE63" s="25">
        <f t="shared" si="101"/>
        <v>1</v>
      </c>
      <c r="EF63" s="25">
        <f t="shared" ref="EF63" si="418">IF($BZ63=EE$22,DR63-DU63,0)</f>
        <v>0</v>
      </c>
      <c r="EG63" s="25">
        <f t="shared" ref="EG63" si="419">IF($BZ63=EE$22,DS63-DV63,0)</f>
        <v>0</v>
      </c>
      <c r="EH63" s="25">
        <f t="shared" si="104"/>
        <v>1</v>
      </c>
      <c r="EI63" s="25">
        <f t="shared" ref="EI63" si="420">IF($BZ63=4,-DW63,0)</f>
        <v>0</v>
      </c>
      <c r="EJ63" s="25">
        <f t="shared" ref="EJ63" si="421">IF($BZ63=4,-DX63,0)</f>
        <v>0</v>
      </c>
      <c r="EK63" s="25">
        <f t="shared" si="107"/>
        <v>1</v>
      </c>
      <c r="EL63" s="25">
        <f t="shared" ref="EL63" si="422">IF($CF63=EK$22,DR63,0)</f>
        <v>0</v>
      </c>
      <c r="EM63" s="25">
        <f t="shared" ref="EM63" si="423">IF($CF63=EK$22,DV63,0)</f>
        <v>0</v>
      </c>
      <c r="EN63" s="25">
        <f t="shared" si="110"/>
        <v>1</v>
      </c>
      <c r="EO63" s="25">
        <f t="shared" ref="EO63" si="424">IF($CF63=EN$22,DR63,0)</f>
        <v>0</v>
      </c>
      <c r="EP63" s="25">
        <f t="shared" ref="EP63" si="425">IF($CF63=EN$22,DS63,0)</f>
        <v>0</v>
      </c>
      <c r="EQ63" s="25">
        <f t="shared" si="113"/>
        <v>1</v>
      </c>
      <c r="ER63" s="25">
        <f t="shared" ref="ER63" si="426">IF($CF63=EQ$22,DU63,0)</f>
        <v>0</v>
      </c>
      <c r="ES63" s="25">
        <f t="shared" ref="ES63" si="427">IF($CF63=EQ$22,DV63,0)</f>
        <v>0</v>
      </c>
      <c r="EW63" s="28"/>
    </row>
    <row r="64" spans="1:153" s="9" customFormat="1" ht="27" customHeight="1">
      <c r="A64" s="23">
        <f t="shared" si="331"/>
        <v>8</v>
      </c>
      <c r="B64" s="23">
        <f t="shared" si="331"/>
        <v>18</v>
      </c>
      <c r="D64" s="66"/>
      <c r="E64" s="67"/>
      <c r="F64" s="67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70"/>
      <c r="R64" s="74"/>
      <c r="S64" s="75"/>
      <c r="T64" s="75"/>
      <c r="U64" s="75"/>
      <c r="V64" s="75"/>
      <c r="W64" s="76"/>
      <c r="X64" s="33">
        <f t="shared" si="324"/>
        <v>0</v>
      </c>
      <c r="Y64" s="34"/>
      <c r="Z64" s="34"/>
      <c r="AA64" s="35"/>
      <c r="AB64" s="33"/>
      <c r="AC64" s="34"/>
      <c r="AD64" s="34"/>
      <c r="AE64" s="34"/>
      <c r="AF64" s="34"/>
      <c r="AG64" s="35"/>
      <c r="AH64" s="7"/>
      <c r="AI64" s="48" t="str">
        <f t="shared" si="125"/>
        <v/>
      </c>
      <c r="AJ64" s="34"/>
      <c r="AK64" s="40"/>
      <c r="AL64" s="40"/>
      <c r="AM64" s="40"/>
      <c r="AN64" s="29"/>
      <c r="AO64" s="48" t="str">
        <f t="shared" si="325"/>
        <v/>
      </c>
      <c r="AP64" s="34"/>
      <c r="AQ64" s="34"/>
      <c r="AR64" s="34"/>
      <c r="AS64" s="40"/>
      <c r="AT64" s="40"/>
      <c r="AU64" s="41"/>
      <c r="AV64" s="42"/>
      <c r="AW64" s="43"/>
      <c r="AX64" s="43"/>
      <c r="AY64" s="44"/>
      <c r="AZ64" s="45"/>
      <c r="BA64" s="46"/>
      <c r="BB64" s="46"/>
      <c r="BC64" s="46"/>
      <c r="BD64" s="46"/>
      <c r="BE64" s="46"/>
      <c r="BF64" s="46"/>
      <c r="BG64" s="46"/>
      <c r="BH64" s="46"/>
      <c r="BI64" s="47"/>
      <c r="BJ64" s="33"/>
      <c r="BK64" s="34"/>
      <c r="BL64" s="34"/>
      <c r="BM64" s="34"/>
      <c r="BN64" s="34"/>
      <c r="BO64" s="35"/>
      <c r="BP64" s="33">
        <f t="shared" si="326"/>
        <v>0</v>
      </c>
      <c r="BQ64" s="34"/>
      <c r="BR64" s="34"/>
      <c r="BS64" s="35"/>
      <c r="BT64" s="33"/>
      <c r="BU64" s="34"/>
      <c r="BV64" s="34"/>
      <c r="BW64" s="34"/>
      <c r="BX64" s="34"/>
      <c r="BY64" s="35"/>
      <c r="BZ64" s="7"/>
      <c r="CA64" s="48" t="str">
        <f t="shared" si="327"/>
        <v/>
      </c>
      <c r="CB64" s="34"/>
      <c r="CC64" s="40"/>
      <c r="CD64" s="51"/>
      <c r="CE64" s="51"/>
      <c r="CF64" s="29"/>
      <c r="CG64" s="48" t="str">
        <f t="shared" si="126"/>
        <v/>
      </c>
      <c r="CH64" s="34"/>
      <c r="CI64" s="34"/>
      <c r="CJ64" s="34"/>
      <c r="CK64" s="40"/>
      <c r="CL64" s="51"/>
      <c r="CM64" s="52"/>
      <c r="CN64" s="26"/>
      <c r="CP64" s="25">
        <f t="shared" si="127"/>
        <v>0</v>
      </c>
      <c r="CQ64" s="25">
        <f t="shared" si="128"/>
        <v>0</v>
      </c>
      <c r="CR64" s="25">
        <f t="shared" si="129"/>
        <v>0</v>
      </c>
      <c r="CS64" s="25">
        <f t="shared" si="130"/>
        <v>0</v>
      </c>
      <c r="CT64" s="25">
        <f t="shared" si="131"/>
        <v>0</v>
      </c>
      <c r="CU64" s="25">
        <f t="shared" si="132"/>
        <v>0</v>
      </c>
      <c r="CV64" s="25">
        <f t="shared" si="133"/>
        <v>0</v>
      </c>
      <c r="CW64" s="25">
        <f t="shared" si="70"/>
        <v>1</v>
      </c>
      <c r="CX64" s="25">
        <f t="shared" si="134"/>
        <v>0</v>
      </c>
      <c r="CY64" s="25">
        <f t="shared" si="135"/>
        <v>0</v>
      </c>
      <c r="CZ64" s="25">
        <f t="shared" si="121"/>
        <v>1</v>
      </c>
      <c r="DA64" s="25">
        <f t="shared" si="136"/>
        <v>0</v>
      </c>
      <c r="DB64" s="25">
        <f t="shared" si="137"/>
        <v>0</v>
      </c>
      <c r="DC64" s="25">
        <f t="shared" si="75"/>
        <v>1</v>
      </c>
      <c r="DD64" s="25">
        <f t="shared" si="138"/>
        <v>0</v>
      </c>
      <c r="DE64" s="25">
        <f t="shared" si="139"/>
        <v>0</v>
      </c>
      <c r="DF64" s="25">
        <f t="shared" si="78"/>
        <v>1</v>
      </c>
      <c r="DG64" s="25">
        <f t="shared" si="140"/>
        <v>0</v>
      </c>
      <c r="DH64" s="25">
        <f t="shared" si="141"/>
        <v>0</v>
      </c>
      <c r="DI64" s="25">
        <f t="shared" si="81"/>
        <v>1</v>
      </c>
      <c r="DJ64" s="25">
        <f t="shared" si="142"/>
        <v>0</v>
      </c>
      <c r="DK64" s="25">
        <f t="shared" si="143"/>
        <v>0</v>
      </c>
      <c r="DL64" s="25">
        <f t="shared" si="84"/>
        <v>1</v>
      </c>
      <c r="DM64" s="25">
        <f t="shared" si="144"/>
        <v>0</v>
      </c>
      <c r="DN64" s="25">
        <f t="shared" si="145"/>
        <v>0</v>
      </c>
      <c r="DO64" s="25">
        <f t="shared" si="87"/>
        <v>1</v>
      </c>
      <c r="DP64" s="25">
        <f t="shared" si="146"/>
        <v>0</v>
      </c>
      <c r="DQ64" s="25">
        <f t="shared" si="147"/>
        <v>0</v>
      </c>
      <c r="DR64" s="25">
        <f t="shared" si="148"/>
        <v>0</v>
      </c>
      <c r="DS64" s="25">
        <f t="shared" si="149"/>
        <v>0</v>
      </c>
      <c r="DT64" s="25">
        <f t="shared" si="150"/>
        <v>0</v>
      </c>
      <c r="DU64" s="25">
        <f t="shared" si="151"/>
        <v>0</v>
      </c>
      <c r="DV64" s="25">
        <f t="shared" si="152"/>
        <v>0</v>
      </c>
      <c r="DW64" s="25">
        <f t="shared" si="328"/>
        <v>0</v>
      </c>
      <c r="DX64" s="25">
        <f t="shared" si="329"/>
        <v>0</v>
      </c>
      <c r="DY64" s="25">
        <f t="shared" si="95"/>
        <v>1</v>
      </c>
      <c r="DZ64" s="25">
        <f t="shared" si="153"/>
        <v>0</v>
      </c>
      <c r="EA64" s="25">
        <f t="shared" si="154"/>
        <v>0</v>
      </c>
      <c r="EB64" s="25">
        <f t="shared" si="98"/>
        <v>1</v>
      </c>
      <c r="EC64" s="25">
        <f t="shared" si="155"/>
        <v>0</v>
      </c>
      <c r="ED64" s="25">
        <f t="shared" si="156"/>
        <v>0</v>
      </c>
      <c r="EE64" s="25">
        <f t="shared" si="101"/>
        <v>1</v>
      </c>
      <c r="EF64" s="25">
        <f t="shared" si="157"/>
        <v>0</v>
      </c>
      <c r="EG64" s="25">
        <f t="shared" si="158"/>
        <v>0</v>
      </c>
      <c r="EH64" s="25">
        <f t="shared" si="104"/>
        <v>1</v>
      </c>
      <c r="EI64" s="25">
        <f t="shared" si="159"/>
        <v>0</v>
      </c>
      <c r="EJ64" s="25">
        <f t="shared" si="160"/>
        <v>0</v>
      </c>
      <c r="EK64" s="25">
        <f t="shared" si="107"/>
        <v>1</v>
      </c>
      <c r="EL64" s="25">
        <f t="shared" si="161"/>
        <v>0</v>
      </c>
      <c r="EM64" s="25">
        <f t="shared" si="162"/>
        <v>0</v>
      </c>
      <c r="EN64" s="25">
        <f t="shared" si="110"/>
        <v>1</v>
      </c>
      <c r="EO64" s="25">
        <f t="shared" si="163"/>
        <v>0</v>
      </c>
      <c r="EP64" s="25">
        <f t="shared" si="164"/>
        <v>0</v>
      </c>
      <c r="EQ64" s="25">
        <f t="shared" si="113"/>
        <v>1</v>
      </c>
      <c r="ER64" s="25">
        <f t="shared" si="165"/>
        <v>0</v>
      </c>
      <c r="ES64" s="25">
        <f t="shared" si="166"/>
        <v>0</v>
      </c>
      <c r="EW64" s="28"/>
    </row>
    <row r="65" spans="1:153" s="9" customFormat="1" ht="27" customHeight="1">
      <c r="A65" s="23">
        <f t="shared" si="331"/>
        <v>9</v>
      </c>
      <c r="B65" s="23">
        <f t="shared" si="331"/>
        <v>19</v>
      </c>
      <c r="D65" s="66"/>
      <c r="E65" s="67"/>
      <c r="F65" s="67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70"/>
      <c r="R65" s="74"/>
      <c r="S65" s="75"/>
      <c r="T65" s="75"/>
      <c r="U65" s="75"/>
      <c r="V65" s="75"/>
      <c r="W65" s="76"/>
      <c r="X65" s="33">
        <f t="shared" ref="X65" si="428">IF(R65&gt;0,IF($AH65=2,0,IF($AN65=1,0,IF($AN65=2,0,ROUNDDOWN(R65*$H$2/1000,0)))),0)</f>
        <v>0</v>
      </c>
      <c r="Y65" s="34"/>
      <c r="Z65" s="34"/>
      <c r="AA65" s="35"/>
      <c r="AB65" s="33"/>
      <c r="AC65" s="34"/>
      <c r="AD65" s="34"/>
      <c r="AE65" s="34"/>
      <c r="AF65" s="34"/>
      <c r="AG65" s="35"/>
      <c r="AH65" s="7"/>
      <c r="AI65" s="48" t="str">
        <f t="shared" ref="AI65" si="429">IF(AH65&lt;=0,"",IF(AH65=1,"取得",IF(AH65=2,"喪失",IF(AH65=3,"増額",IF(AH65=4,"減額","ERR")))))</f>
        <v/>
      </c>
      <c r="AJ65" s="34"/>
      <c r="AK65" s="40"/>
      <c r="AL65" s="40"/>
      <c r="AM65" s="40"/>
      <c r="AN65" s="29"/>
      <c r="AO65" s="48" t="str">
        <f t="shared" ref="AO65" si="430">IF(AN65&lt;=0,"",IF(AN65=1,"免除開始",IF(AN65=2,"免除中",IF(AN65=3,"免除終了","ERR"))))</f>
        <v/>
      </c>
      <c r="AP65" s="34"/>
      <c r="AQ65" s="34"/>
      <c r="AR65" s="34"/>
      <c r="AS65" s="40"/>
      <c r="AT65" s="40"/>
      <c r="AU65" s="41"/>
      <c r="AV65" s="42"/>
      <c r="AW65" s="43"/>
      <c r="AX65" s="43"/>
      <c r="AY65" s="44"/>
      <c r="AZ65" s="45"/>
      <c r="BA65" s="46"/>
      <c r="BB65" s="46"/>
      <c r="BC65" s="46"/>
      <c r="BD65" s="46"/>
      <c r="BE65" s="46"/>
      <c r="BF65" s="46"/>
      <c r="BG65" s="46"/>
      <c r="BH65" s="46"/>
      <c r="BI65" s="47"/>
      <c r="BJ65" s="33"/>
      <c r="BK65" s="34"/>
      <c r="BL65" s="34"/>
      <c r="BM65" s="34"/>
      <c r="BN65" s="34"/>
      <c r="BO65" s="35"/>
      <c r="BP65" s="33">
        <f t="shared" ref="BP65" si="431">IF(BJ65&gt;0,IF(BZ65=2,0,IF(CF65=1,0,IF(CF65=2,0,ROUNDDOWN(BJ65*$H$2/1000,0)))),0)</f>
        <v>0</v>
      </c>
      <c r="BQ65" s="34"/>
      <c r="BR65" s="34"/>
      <c r="BS65" s="35"/>
      <c r="BT65" s="33"/>
      <c r="BU65" s="34"/>
      <c r="BV65" s="34"/>
      <c r="BW65" s="34"/>
      <c r="BX65" s="34"/>
      <c r="BY65" s="35"/>
      <c r="BZ65" s="7"/>
      <c r="CA65" s="48" t="str">
        <f t="shared" ref="CA65" si="432">IF(BZ65&lt;=0,"",IF(BZ65=1,"取得",IF(BZ65=2,"喪失",IF(BZ65=3,"増額",IF(BZ65=4,"減額","ERR")))))</f>
        <v/>
      </c>
      <c r="CB65" s="34"/>
      <c r="CC65" s="40"/>
      <c r="CD65" s="51"/>
      <c r="CE65" s="51"/>
      <c r="CF65" s="29"/>
      <c r="CG65" s="48" t="str">
        <f t="shared" ref="CG65" si="433">IF(CF65&lt;=0,"",IF(CF65=1,"免除開始",IF(CF65=2,"免除中",IF(CF65=3,"免除終了","ERR"))))</f>
        <v/>
      </c>
      <c r="CH65" s="34"/>
      <c r="CI65" s="34"/>
      <c r="CJ65" s="34"/>
      <c r="CK65" s="40"/>
      <c r="CL65" s="51"/>
      <c r="CM65" s="52"/>
      <c r="CN65" s="26"/>
      <c r="CP65" s="25">
        <f t="shared" ref="CP65" si="434">+R65</f>
        <v>0</v>
      </c>
      <c r="CQ65" s="25">
        <f t="shared" ref="CQ65" si="435">ROUNDDOWN(CP65*$H$2/1000,0)</f>
        <v>0</v>
      </c>
      <c r="CR65" s="25">
        <f t="shared" ref="CR65" si="436">IF(AB65&gt;0,1,0)</f>
        <v>0</v>
      </c>
      <c r="CS65" s="25">
        <f t="shared" ref="CS65" si="437">+AB65</f>
        <v>0</v>
      </c>
      <c r="CT65" s="25">
        <f t="shared" ref="CT65" si="438">ROUNDDOWN(CS65*$H$2/1000,0)</f>
        <v>0</v>
      </c>
      <c r="CU65" s="25">
        <f t="shared" ref="CU65" si="439">+CP65-CS65</f>
        <v>0</v>
      </c>
      <c r="CV65" s="25">
        <f t="shared" ref="CV65" si="440">+CQ65-CT65</f>
        <v>0</v>
      </c>
      <c r="CW65" s="25">
        <f t="shared" si="70"/>
        <v>1</v>
      </c>
      <c r="CX65" s="25">
        <f t="shared" ref="CX65" si="441">IF($AH65=CW$22,CP65,0)</f>
        <v>0</v>
      </c>
      <c r="CY65" s="25">
        <f t="shared" ref="CY65" si="442">IF($AH65=CW$22,CQ65,0)</f>
        <v>0</v>
      </c>
      <c r="CZ65" s="25">
        <f t="shared" si="121"/>
        <v>1</v>
      </c>
      <c r="DA65" s="25">
        <f t="shared" ref="DA65" si="443">IF($AH65=CZ$22,-CU65,0)</f>
        <v>0</v>
      </c>
      <c r="DB65" s="25">
        <f t="shared" ref="DB65" si="444">IF($AH65=CZ$22,-CV65,0)</f>
        <v>0</v>
      </c>
      <c r="DC65" s="25">
        <f t="shared" si="75"/>
        <v>1</v>
      </c>
      <c r="DD65" s="25">
        <f t="shared" ref="DD65" si="445">IF($AH65=DC$22,CP65-CS65,0)</f>
        <v>0</v>
      </c>
      <c r="DE65" s="25">
        <f t="shared" ref="DE65" si="446">IF($AH65=DC$22,CQ65-CT65,0)</f>
        <v>0</v>
      </c>
      <c r="DF65" s="25">
        <f t="shared" si="78"/>
        <v>1</v>
      </c>
      <c r="DG65" s="25">
        <f t="shared" ref="DG65" si="447">IF($AH65=4,-CU65,0)</f>
        <v>0</v>
      </c>
      <c r="DH65" s="25">
        <f t="shared" ref="DH65" si="448">IF($AH65=4,-CV65,0)</f>
        <v>0</v>
      </c>
      <c r="DI65" s="25">
        <f t="shared" si="81"/>
        <v>1</v>
      </c>
      <c r="DJ65" s="25">
        <f t="shared" ref="DJ65" si="449">IF($AN65=DI$22,CP65,0)</f>
        <v>0</v>
      </c>
      <c r="DK65" s="25">
        <f t="shared" ref="DK65" si="450">IF($AN65=DI$22,CT65,0)</f>
        <v>0</v>
      </c>
      <c r="DL65" s="25">
        <f t="shared" si="84"/>
        <v>1</v>
      </c>
      <c r="DM65" s="25">
        <f t="shared" ref="DM65" si="451">IF($AN65=DL$22,CP65,0)</f>
        <v>0</v>
      </c>
      <c r="DN65" s="25">
        <f t="shared" ref="DN65" si="452">IF($AN65=DL$22,CQ65,0)</f>
        <v>0</v>
      </c>
      <c r="DO65" s="25">
        <f t="shared" si="87"/>
        <v>1</v>
      </c>
      <c r="DP65" s="25">
        <f t="shared" ref="DP65" si="453">IF($AN65=DO$22,CS65,0)</f>
        <v>0</v>
      </c>
      <c r="DQ65" s="25">
        <f t="shared" ref="DQ65" si="454">IF($AN65=DO$22,CT65,0)</f>
        <v>0</v>
      </c>
      <c r="DR65" s="25">
        <f t="shared" ref="DR65" si="455">+BJ65</f>
        <v>0</v>
      </c>
      <c r="DS65" s="25">
        <f t="shared" ref="DS65" si="456">ROUNDDOWN(DR65*$H$2/1000,0)</f>
        <v>0</v>
      </c>
      <c r="DT65" s="25">
        <f t="shared" ref="DT65" si="457">IF(BT65&gt;0,1,0)</f>
        <v>0</v>
      </c>
      <c r="DU65" s="25">
        <f t="shared" ref="DU65" si="458">+BT65</f>
        <v>0</v>
      </c>
      <c r="DV65" s="25">
        <f t="shared" ref="DV65" si="459">ROUNDDOWN(DU65*$H$2/1000,0)</f>
        <v>0</v>
      </c>
      <c r="DW65" s="25">
        <f t="shared" ref="DW65" si="460">+DR65-DU65</f>
        <v>0</v>
      </c>
      <c r="DX65" s="25">
        <f t="shared" ref="DX65" si="461">+DS65-DV65</f>
        <v>0</v>
      </c>
      <c r="DY65" s="25">
        <f t="shared" si="95"/>
        <v>1</v>
      </c>
      <c r="DZ65" s="25">
        <f t="shared" ref="DZ65" si="462">IF($BZ65=DY$22,DR65,0)</f>
        <v>0</v>
      </c>
      <c r="EA65" s="25">
        <f t="shared" ref="EA65" si="463">IF($BZ65=DY$22,DS65,0)</f>
        <v>0</v>
      </c>
      <c r="EB65" s="25">
        <f t="shared" si="98"/>
        <v>1</v>
      </c>
      <c r="EC65" s="25">
        <f t="shared" ref="EC65" si="464">IF($BZ65=EB$22,-DW65,0)</f>
        <v>0</v>
      </c>
      <c r="ED65" s="25">
        <f t="shared" ref="ED65" si="465">IF($BZ65=EB$22,-DX65,0)</f>
        <v>0</v>
      </c>
      <c r="EE65" s="25">
        <f t="shared" si="101"/>
        <v>1</v>
      </c>
      <c r="EF65" s="25">
        <f t="shared" ref="EF65" si="466">IF($BZ65=EE$22,DR65-DU65,0)</f>
        <v>0</v>
      </c>
      <c r="EG65" s="25">
        <f t="shared" ref="EG65" si="467">IF($BZ65=EE$22,DS65-DV65,0)</f>
        <v>0</v>
      </c>
      <c r="EH65" s="25">
        <f t="shared" si="104"/>
        <v>1</v>
      </c>
      <c r="EI65" s="25">
        <f t="shared" ref="EI65" si="468">IF($BZ65=4,-DW65,0)</f>
        <v>0</v>
      </c>
      <c r="EJ65" s="25">
        <f t="shared" ref="EJ65" si="469">IF($BZ65=4,-DX65,0)</f>
        <v>0</v>
      </c>
      <c r="EK65" s="25">
        <f t="shared" si="107"/>
        <v>1</v>
      </c>
      <c r="EL65" s="25">
        <f t="shared" ref="EL65" si="470">IF($CF65=EK$22,DR65,0)</f>
        <v>0</v>
      </c>
      <c r="EM65" s="25">
        <f t="shared" ref="EM65" si="471">IF($CF65=EK$22,DV65,0)</f>
        <v>0</v>
      </c>
      <c r="EN65" s="25">
        <f t="shared" si="110"/>
        <v>1</v>
      </c>
      <c r="EO65" s="25">
        <f t="shared" ref="EO65" si="472">IF($CF65=EN$22,DR65,0)</f>
        <v>0</v>
      </c>
      <c r="EP65" s="25">
        <f t="shared" ref="EP65" si="473">IF($CF65=EN$22,DS65,0)</f>
        <v>0</v>
      </c>
      <c r="EQ65" s="25">
        <f t="shared" si="113"/>
        <v>1</v>
      </c>
      <c r="ER65" s="25">
        <f t="shared" ref="ER65" si="474">IF($CF65=EQ$22,DU65,0)</f>
        <v>0</v>
      </c>
      <c r="ES65" s="25">
        <f t="shared" ref="ES65" si="475">IF($CF65=EQ$22,DV65,0)</f>
        <v>0</v>
      </c>
      <c r="EW65" s="28"/>
    </row>
    <row r="66" spans="1:153" s="9" customFormat="1" ht="27" customHeight="1">
      <c r="A66" s="23">
        <f t="shared" si="331"/>
        <v>10</v>
      </c>
      <c r="B66" s="23">
        <f t="shared" si="331"/>
        <v>20</v>
      </c>
      <c r="D66" s="66"/>
      <c r="E66" s="67"/>
      <c r="F66" s="67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70"/>
      <c r="R66" s="74"/>
      <c r="S66" s="75"/>
      <c r="T66" s="75"/>
      <c r="U66" s="75"/>
      <c r="V66" s="75"/>
      <c r="W66" s="76"/>
      <c r="X66" s="33">
        <f t="shared" si="324"/>
        <v>0</v>
      </c>
      <c r="Y66" s="34"/>
      <c r="Z66" s="34"/>
      <c r="AA66" s="35"/>
      <c r="AB66" s="33"/>
      <c r="AC66" s="34"/>
      <c r="AD66" s="34"/>
      <c r="AE66" s="34"/>
      <c r="AF66" s="34"/>
      <c r="AG66" s="35"/>
      <c r="AH66" s="7"/>
      <c r="AI66" s="48" t="str">
        <f t="shared" si="125"/>
        <v/>
      </c>
      <c r="AJ66" s="34"/>
      <c r="AK66" s="40"/>
      <c r="AL66" s="40"/>
      <c r="AM66" s="40"/>
      <c r="AN66" s="29"/>
      <c r="AO66" s="48" t="str">
        <f t="shared" si="325"/>
        <v/>
      </c>
      <c r="AP66" s="34"/>
      <c r="AQ66" s="34"/>
      <c r="AR66" s="34"/>
      <c r="AS66" s="40"/>
      <c r="AT66" s="40"/>
      <c r="AU66" s="41"/>
      <c r="AV66" s="42"/>
      <c r="AW66" s="43"/>
      <c r="AX66" s="43"/>
      <c r="AY66" s="44"/>
      <c r="AZ66" s="45"/>
      <c r="BA66" s="46"/>
      <c r="BB66" s="46"/>
      <c r="BC66" s="46"/>
      <c r="BD66" s="46"/>
      <c r="BE66" s="46"/>
      <c r="BF66" s="46"/>
      <c r="BG66" s="46"/>
      <c r="BH66" s="46"/>
      <c r="BI66" s="47"/>
      <c r="BJ66" s="33"/>
      <c r="BK66" s="34"/>
      <c r="BL66" s="34"/>
      <c r="BM66" s="34"/>
      <c r="BN66" s="34"/>
      <c r="BO66" s="35"/>
      <c r="BP66" s="33">
        <f t="shared" si="326"/>
        <v>0</v>
      </c>
      <c r="BQ66" s="34"/>
      <c r="BR66" s="34"/>
      <c r="BS66" s="35"/>
      <c r="BT66" s="33"/>
      <c r="BU66" s="34"/>
      <c r="BV66" s="34"/>
      <c r="BW66" s="34"/>
      <c r="BX66" s="34"/>
      <c r="BY66" s="35"/>
      <c r="BZ66" s="7"/>
      <c r="CA66" s="48" t="str">
        <f t="shared" si="327"/>
        <v/>
      </c>
      <c r="CB66" s="34"/>
      <c r="CC66" s="40"/>
      <c r="CD66" s="51"/>
      <c r="CE66" s="51"/>
      <c r="CF66" s="29"/>
      <c r="CG66" s="48" t="str">
        <f t="shared" si="126"/>
        <v/>
      </c>
      <c r="CH66" s="34"/>
      <c r="CI66" s="34"/>
      <c r="CJ66" s="34"/>
      <c r="CK66" s="40"/>
      <c r="CL66" s="51"/>
      <c r="CM66" s="52"/>
      <c r="CN66" s="26"/>
      <c r="CP66" s="25">
        <f t="shared" si="127"/>
        <v>0</v>
      </c>
      <c r="CQ66" s="25">
        <f t="shared" si="128"/>
        <v>0</v>
      </c>
      <c r="CR66" s="25">
        <f t="shared" si="129"/>
        <v>0</v>
      </c>
      <c r="CS66" s="25">
        <f t="shared" si="130"/>
        <v>0</v>
      </c>
      <c r="CT66" s="25">
        <f t="shared" si="131"/>
        <v>0</v>
      </c>
      <c r="CU66" s="25">
        <f t="shared" si="132"/>
        <v>0</v>
      </c>
      <c r="CV66" s="25">
        <f t="shared" si="133"/>
        <v>0</v>
      </c>
      <c r="CW66" s="25">
        <f t="shared" si="70"/>
        <v>1</v>
      </c>
      <c r="CX66" s="25">
        <f t="shared" si="134"/>
        <v>0</v>
      </c>
      <c r="CY66" s="25">
        <f t="shared" si="135"/>
        <v>0</v>
      </c>
      <c r="CZ66" s="25">
        <f t="shared" si="121"/>
        <v>1</v>
      </c>
      <c r="DA66" s="25">
        <f t="shared" si="136"/>
        <v>0</v>
      </c>
      <c r="DB66" s="25">
        <f t="shared" si="137"/>
        <v>0</v>
      </c>
      <c r="DC66" s="25">
        <f t="shared" si="75"/>
        <v>1</v>
      </c>
      <c r="DD66" s="25">
        <f t="shared" si="138"/>
        <v>0</v>
      </c>
      <c r="DE66" s="25">
        <f t="shared" si="139"/>
        <v>0</v>
      </c>
      <c r="DF66" s="25">
        <f t="shared" si="78"/>
        <v>1</v>
      </c>
      <c r="DG66" s="25">
        <f t="shared" si="140"/>
        <v>0</v>
      </c>
      <c r="DH66" s="25">
        <f t="shared" si="141"/>
        <v>0</v>
      </c>
      <c r="DI66" s="25">
        <f t="shared" si="81"/>
        <v>1</v>
      </c>
      <c r="DJ66" s="25">
        <f t="shared" si="142"/>
        <v>0</v>
      </c>
      <c r="DK66" s="25">
        <f t="shared" si="143"/>
        <v>0</v>
      </c>
      <c r="DL66" s="25">
        <f t="shared" si="84"/>
        <v>1</v>
      </c>
      <c r="DM66" s="25">
        <f t="shared" si="144"/>
        <v>0</v>
      </c>
      <c r="DN66" s="25">
        <f t="shared" si="145"/>
        <v>0</v>
      </c>
      <c r="DO66" s="25">
        <f t="shared" si="87"/>
        <v>1</v>
      </c>
      <c r="DP66" s="25">
        <f t="shared" si="146"/>
        <v>0</v>
      </c>
      <c r="DQ66" s="25">
        <f t="shared" si="147"/>
        <v>0</v>
      </c>
      <c r="DR66" s="25">
        <f t="shared" si="148"/>
        <v>0</v>
      </c>
      <c r="DS66" s="25">
        <f t="shared" si="149"/>
        <v>0</v>
      </c>
      <c r="DT66" s="25">
        <f t="shared" si="150"/>
        <v>0</v>
      </c>
      <c r="DU66" s="25">
        <f t="shared" si="151"/>
        <v>0</v>
      </c>
      <c r="DV66" s="25">
        <f t="shared" si="152"/>
        <v>0</v>
      </c>
      <c r="DW66" s="25">
        <f t="shared" si="328"/>
        <v>0</v>
      </c>
      <c r="DX66" s="25">
        <f t="shared" si="329"/>
        <v>0</v>
      </c>
      <c r="DY66" s="25">
        <f t="shared" si="95"/>
        <v>1</v>
      </c>
      <c r="DZ66" s="25">
        <f t="shared" si="153"/>
        <v>0</v>
      </c>
      <c r="EA66" s="25">
        <f t="shared" si="154"/>
        <v>0</v>
      </c>
      <c r="EB66" s="25">
        <f t="shared" si="98"/>
        <v>1</v>
      </c>
      <c r="EC66" s="25">
        <f t="shared" si="155"/>
        <v>0</v>
      </c>
      <c r="ED66" s="25">
        <f t="shared" si="156"/>
        <v>0</v>
      </c>
      <c r="EE66" s="25">
        <f t="shared" si="101"/>
        <v>1</v>
      </c>
      <c r="EF66" s="25">
        <f t="shared" si="157"/>
        <v>0</v>
      </c>
      <c r="EG66" s="25">
        <f t="shared" si="158"/>
        <v>0</v>
      </c>
      <c r="EH66" s="25">
        <f t="shared" si="104"/>
        <v>1</v>
      </c>
      <c r="EI66" s="25">
        <f t="shared" si="159"/>
        <v>0</v>
      </c>
      <c r="EJ66" s="25">
        <f t="shared" si="160"/>
        <v>0</v>
      </c>
      <c r="EK66" s="25">
        <f t="shared" si="107"/>
        <v>1</v>
      </c>
      <c r="EL66" s="25">
        <f t="shared" si="161"/>
        <v>0</v>
      </c>
      <c r="EM66" s="25">
        <f t="shared" si="162"/>
        <v>0</v>
      </c>
      <c r="EN66" s="25">
        <f t="shared" si="110"/>
        <v>1</v>
      </c>
      <c r="EO66" s="25">
        <f t="shared" si="163"/>
        <v>0</v>
      </c>
      <c r="EP66" s="25">
        <f t="shared" si="164"/>
        <v>0</v>
      </c>
      <c r="EQ66" s="25">
        <f t="shared" si="113"/>
        <v>1</v>
      </c>
      <c r="ER66" s="25">
        <f t="shared" si="165"/>
        <v>0</v>
      </c>
      <c r="ES66" s="25">
        <f t="shared" si="166"/>
        <v>0</v>
      </c>
      <c r="EW66" s="28"/>
    </row>
    <row r="67" spans="1:153" s="9" customFormat="1" ht="18" customHeight="1">
      <c r="A67" s="23"/>
      <c r="B67" s="23"/>
      <c r="D67" s="56" t="s">
        <v>12</v>
      </c>
      <c r="E67" s="57"/>
      <c r="F67" s="57"/>
      <c r="G67" s="57"/>
      <c r="H67" s="58" t="s">
        <v>13</v>
      </c>
      <c r="I67" s="31"/>
      <c r="J67" s="31"/>
      <c r="K67" s="31"/>
      <c r="L67" s="31"/>
      <c r="M67" s="31"/>
      <c r="N67" s="31"/>
      <c r="O67" s="31"/>
      <c r="P67" s="31"/>
      <c r="Q67" s="32"/>
      <c r="R67" s="62" t="s">
        <v>8</v>
      </c>
      <c r="S67" s="31"/>
      <c r="T67" s="31"/>
      <c r="U67" s="31"/>
      <c r="V67" s="31"/>
      <c r="W67" s="32"/>
      <c r="X67" s="63" t="s">
        <v>9</v>
      </c>
      <c r="Y67" s="31"/>
      <c r="Z67" s="31"/>
      <c r="AA67" s="32"/>
      <c r="AB67" s="62" t="s">
        <v>16</v>
      </c>
      <c r="AC67" s="31"/>
      <c r="AD67" s="31"/>
      <c r="AE67" s="31"/>
      <c r="AF67" s="31"/>
      <c r="AG67" s="32"/>
      <c r="AH67" s="58" t="s">
        <v>17</v>
      </c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64"/>
      <c r="AV67" s="57" t="s">
        <v>12</v>
      </c>
      <c r="AW67" s="57"/>
      <c r="AX67" s="57"/>
      <c r="AY67" s="57"/>
      <c r="AZ67" s="58" t="s">
        <v>13</v>
      </c>
      <c r="BA67" s="31"/>
      <c r="BB67" s="31"/>
      <c r="BC67" s="31"/>
      <c r="BD67" s="31"/>
      <c r="BE67" s="31"/>
      <c r="BF67" s="31"/>
      <c r="BG67" s="31"/>
      <c r="BH67" s="31"/>
      <c r="BI67" s="32"/>
      <c r="BJ67" s="62" t="s">
        <v>8</v>
      </c>
      <c r="BK67" s="31"/>
      <c r="BL67" s="31"/>
      <c r="BM67" s="31"/>
      <c r="BN67" s="31"/>
      <c r="BO67" s="32"/>
      <c r="BP67" s="63" t="s">
        <v>9</v>
      </c>
      <c r="BQ67" s="31"/>
      <c r="BR67" s="31"/>
      <c r="BS67" s="32"/>
      <c r="BT67" s="62" t="s">
        <v>16</v>
      </c>
      <c r="BU67" s="31"/>
      <c r="BV67" s="31"/>
      <c r="BW67" s="31"/>
      <c r="BX67" s="31"/>
      <c r="BY67" s="32"/>
      <c r="BZ67" s="58" t="s">
        <v>17</v>
      </c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2"/>
      <c r="CP67" s="25" t="s">
        <v>30</v>
      </c>
      <c r="CQ67" s="25"/>
      <c r="CR67" s="25" t="s">
        <v>29</v>
      </c>
      <c r="CT67" s="25"/>
      <c r="CU67" s="25" t="s">
        <v>31</v>
      </c>
      <c r="CV67" s="25"/>
      <c r="CW67" s="25" t="s">
        <v>18</v>
      </c>
      <c r="CY67" s="25"/>
      <c r="CZ67" s="25" t="s">
        <v>21</v>
      </c>
      <c r="DB67" s="25"/>
      <c r="DC67" s="25" t="s">
        <v>22</v>
      </c>
      <c r="DE67" s="25"/>
      <c r="DF67" s="25" t="s">
        <v>23</v>
      </c>
      <c r="DH67" s="25"/>
      <c r="DI67" s="25" t="s">
        <v>34</v>
      </c>
      <c r="DK67" s="25"/>
      <c r="DL67" s="25" t="s">
        <v>38</v>
      </c>
      <c r="DN67" s="25"/>
      <c r="DO67" s="25" t="s">
        <v>39</v>
      </c>
      <c r="DQ67" s="25"/>
      <c r="DR67" s="25" t="s">
        <v>30</v>
      </c>
      <c r="DS67" s="25"/>
      <c r="DT67" s="25" t="s">
        <v>29</v>
      </c>
      <c r="DV67" s="25"/>
      <c r="DW67" s="25" t="s">
        <v>31</v>
      </c>
      <c r="DX67" s="25"/>
      <c r="DY67" s="25" t="s">
        <v>18</v>
      </c>
      <c r="EA67" s="25"/>
      <c r="EB67" s="25" t="s">
        <v>21</v>
      </c>
      <c r="ED67" s="25"/>
      <c r="EE67" s="25" t="s">
        <v>22</v>
      </c>
      <c r="EG67" s="25"/>
      <c r="EH67" s="25" t="s">
        <v>23</v>
      </c>
      <c r="EJ67" s="25"/>
      <c r="EK67" s="25" t="s">
        <v>34</v>
      </c>
      <c r="EM67" s="25"/>
      <c r="EN67" s="25" t="s">
        <v>38</v>
      </c>
      <c r="EP67" s="25"/>
      <c r="EQ67" s="25" t="s">
        <v>39</v>
      </c>
      <c r="ES67" s="25"/>
      <c r="EW67" s="12" t="s">
        <v>80</v>
      </c>
    </row>
    <row r="68" spans="1:153" s="9" customFormat="1" ht="18" customHeight="1">
      <c r="A68" s="23"/>
      <c r="B68" s="23"/>
      <c r="D68" s="56"/>
      <c r="E68" s="57"/>
      <c r="F68" s="57"/>
      <c r="G68" s="57"/>
      <c r="H68" s="59"/>
      <c r="I68" s="60"/>
      <c r="J68" s="60"/>
      <c r="K68" s="60"/>
      <c r="L68" s="60"/>
      <c r="M68" s="60"/>
      <c r="N68" s="60"/>
      <c r="O68" s="60"/>
      <c r="P68" s="60"/>
      <c r="Q68" s="61"/>
      <c r="R68" s="59"/>
      <c r="S68" s="60"/>
      <c r="T68" s="60"/>
      <c r="U68" s="60"/>
      <c r="V68" s="60"/>
      <c r="W68" s="61"/>
      <c r="X68" s="59"/>
      <c r="Y68" s="60"/>
      <c r="Z68" s="60"/>
      <c r="AA68" s="61"/>
      <c r="AB68" s="59"/>
      <c r="AC68" s="60"/>
      <c r="AD68" s="60"/>
      <c r="AE68" s="60"/>
      <c r="AF68" s="60"/>
      <c r="AG68" s="61"/>
      <c r="AH68" s="59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5"/>
      <c r="AV68" s="57"/>
      <c r="AW68" s="57"/>
      <c r="AX68" s="57"/>
      <c r="AY68" s="57"/>
      <c r="AZ68" s="59"/>
      <c r="BA68" s="60"/>
      <c r="BB68" s="60"/>
      <c r="BC68" s="60"/>
      <c r="BD68" s="60"/>
      <c r="BE68" s="60"/>
      <c r="BF68" s="60"/>
      <c r="BG68" s="60"/>
      <c r="BH68" s="60"/>
      <c r="BI68" s="61"/>
      <c r="BJ68" s="59"/>
      <c r="BK68" s="60"/>
      <c r="BL68" s="60"/>
      <c r="BM68" s="60"/>
      <c r="BN68" s="60"/>
      <c r="BO68" s="61"/>
      <c r="BP68" s="59"/>
      <c r="BQ68" s="60"/>
      <c r="BR68" s="60"/>
      <c r="BS68" s="61"/>
      <c r="BT68" s="59"/>
      <c r="BU68" s="60"/>
      <c r="BV68" s="60"/>
      <c r="BW68" s="60"/>
      <c r="BX68" s="60"/>
      <c r="BY68" s="61"/>
      <c r="BZ68" s="59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1"/>
      <c r="CP68" s="25" t="s">
        <v>36</v>
      </c>
      <c r="CQ68" s="25" t="s">
        <v>9</v>
      </c>
      <c r="CR68" s="25" t="s">
        <v>37</v>
      </c>
      <c r="CS68" s="25" t="s">
        <v>8</v>
      </c>
      <c r="CT68" s="25" t="s">
        <v>9</v>
      </c>
      <c r="CU68" s="25" t="s">
        <v>8</v>
      </c>
      <c r="CV68" s="25" t="s">
        <v>9</v>
      </c>
      <c r="CW68" s="25" t="s">
        <v>37</v>
      </c>
      <c r="CX68" s="25" t="s">
        <v>36</v>
      </c>
      <c r="CY68" s="25" t="s">
        <v>9</v>
      </c>
      <c r="CZ68" s="25" t="s">
        <v>37</v>
      </c>
      <c r="DA68" s="25" t="s">
        <v>36</v>
      </c>
      <c r="DB68" s="25" t="s">
        <v>9</v>
      </c>
      <c r="DC68" s="25" t="s">
        <v>37</v>
      </c>
      <c r="DD68" s="25" t="s">
        <v>36</v>
      </c>
      <c r="DE68" s="25" t="s">
        <v>9</v>
      </c>
      <c r="DF68" s="25" t="s">
        <v>37</v>
      </c>
      <c r="DG68" s="25" t="s">
        <v>36</v>
      </c>
      <c r="DH68" s="25" t="s">
        <v>9</v>
      </c>
      <c r="DI68" s="25" t="s">
        <v>37</v>
      </c>
      <c r="DJ68" s="25" t="s">
        <v>36</v>
      </c>
      <c r="DK68" s="25" t="s">
        <v>9</v>
      </c>
      <c r="DL68" s="25" t="s">
        <v>37</v>
      </c>
      <c r="DM68" s="25" t="s">
        <v>36</v>
      </c>
      <c r="DN68" s="25" t="s">
        <v>9</v>
      </c>
      <c r="DO68" s="25" t="s">
        <v>37</v>
      </c>
      <c r="DP68" s="25" t="s">
        <v>36</v>
      </c>
      <c r="DQ68" s="25" t="s">
        <v>9</v>
      </c>
      <c r="DR68" s="25" t="s">
        <v>36</v>
      </c>
      <c r="DS68" s="25" t="s">
        <v>9</v>
      </c>
      <c r="DT68" s="25" t="s">
        <v>37</v>
      </c>
      <c r="DU68" s="25" t="s">
        <v>8</v>
      </c>
      <c r="DV68" s="25" t="s">
        <v>9</v>
      </c>
      <c r="DW68" s="25" t="s">
        <v>8</v>
      </c>
      <c r="DX68" s="25" t="s">
        <v>9</v>
      </c>
      <c r="DY68" s="25" t="s">
        <v>37</v>
      </c>
      <c r="DZ68" s="25" t="s">
        <v>36</v>
      </c>
      <c r="EA68" s="25" t="s">
        <v>9</v>
      </c>
      <c r="EB68" s="25" t="s">
        <v>37</v>
      </c>
      <c r="EC68" s="25" t="s">
        <v>36</v>
      </c>
      <c r="ED68" s="25" t="s">
        <v>9</v>
      </c>
      <c r="EE68" s="25" t="s">
        <v>37</v>
      </c>
      <c r="EF68" s="25" t="s">
        <v>36</v>
      </c>
      <c r="EG68" s="25" t="s">
        <v>9</v>
      </c>
      <c r="EH68" s="25" t="s">
        <v>37</v>
      </c>
      <c r="EI68" s="25" t="s">
        <v>36</v>
      </c>
      <c r="EJ68" s="25" t="s">
        <v>9</v>
      </c>
      <c r="EK68" s="25" t="s">
        <v>37</v>
      </c>
      <c r="EL68" s="25" t="s">
        <v>36</v>
      </c>
      <c r="EM68" s="25" t="s">
        <v>9</v>
      </c>
      <c r="EN68" s="25" t="s">
        <v>37</v>
      </c>
      <c r="EO68" s="25" t="s">
        <v>36</v>
      </c>
      <c r="EP68" s="25" t="s">
        <v>9</v>
      </c>
      <c r="EQ68" s="25" t="s">
        <v>37</v>
      </c>
      <c r="ER68" s="25" t="s">
        <v>36</v>
      </c>
      <c r="ES68" s="25" t="s">
        <v>9</v>
      </c>
      <c r="EW68" s="12" t="s">
        <v>68</v>
      </c>
    </row>
    <row r="69" spans="1:153" s="9" customFormat="1" ht="27" customHeight="1">
      <c r="A69" s="23">
        <v>1</v>
      </c>
      <c r="B69" s="23">
        <f>+A78+1</f>
        <v>11</v>
      </c>
      <c r="D69" s="77"/>
      <c r="E69" s="78"/>
      <c r="F69" s="78"/>
      <c r="G69" s="78"/>
      <c r="H69" s="68"/>
      <c r="I69" s="69"/>
      <c r="J69" s="69"/>
      <c r="K69" s="69"/>
      <c r="L69" s="69"/>
      <c r="M69" s="69"/>
      <c r="N69" s="69"/>
      <c r="O69" s="69"/>
      <c r="P69" s="69"/>
      <c r="Q69" s="70"/>
      <c r="R69" s="30"/>
      <c r="S69" s="31"/>
      <c r="T69" s="31"/>
      <c r="U69" s="31"/>
      <c r="V69" s="31"/>
      <c r="W69" s="32"/>
      <c r="X69" s="33">
        <f>IF(R69&gt;0,IF($AH69=2,0,IF($AN69=1,0,IF($AN69=2,0,ROUNDDOWN(R69*$H$2/1000,0)))),0)</f>
        <v>0</v>
      </c>
      <c r="Y69" s="34"/>
      <c r="Z69" s="34"/>
      <c r="AA69" s="35"/>
      <c r="AB69" s="36"/>
      <c r="AC69" s="37"/>
      <c r="AD69" s="37"/>
      <c r="AE69" s="37"/>
      <c r="AF69" s="37"/>
      <c r="AG69" s="38"/>
      <c r="AH69" s="7"/>
      <c r="AI69" s="39" t="str">
        <f t="shared" ref="AI69:AI98" si="476">IF(AH69&lt;=0,"",IF(AH69=1,"取得",IF(AH69=2,"喪失",IF(AH69=3,"増額",IF(AH69=4,"減額","ERR")))))</f>
        <v/>
      </c>
      <c r="AJ69" s="37"/>
      <c r="AK69" s="40"/>
      <c r="AL69" s="40"/>
      <c r="AM69" s="40"/>
      <c r="AN69" s="29"/>
      <c r="AO69" s="39" t="str">
        <f>IF(AN69&lt;=0,"",IF(AN69=1,"免除開始",IF(AN69=2,"免除中",IF(AN69=3,"免除終了","ERR"))))</f>
        <v/>
      </c>
      <c r="AP69" s="37"/>
      <c r="AQ69" s="37"/>
      <c r="AR69" s="37"/>
      <c r="AS69" s="40"/>
      <c r="AT69" s="40"/>
      <c r="AU69" s="41"/>
      <c r="AV69" s="71"/>
      <c r="AW69" s="72"/>
      <c r="AX69" s="72"/>
      <c r="AY69" s="73"/>
      <c r="AZ69" s="45"/>
      <c r="BA69" s="46"/>
      <c r="BB69" s="46"/>
      <c r="BC69" s="46"/>
      <c r="BD69" s="46"/>
      <c r="BE69" s="46"/>
      <c r="BF69" s="46"/>
      <c r="BG69" s="46"/>
      <c r="BH69" s="46"/>
      <c r="BI69" s="47"/>
      <c r="BJ69" s="36"/>
      <c r="BK69" s="37"/>
      <c r="BL69" s="37"/>
      <c r="BM69" s="37"/>
      <c r="BN69" s="37"/>
      <c r="BO69" s="38"/>
      <c r="BP69" s="36">
        <f>IF(BJ69&gt;0,IF(BZ69=2,0,IF(CF69=1,0,IF(CF69=2,0,ROUNDDOWN(BJ69*$H$2/1000,0)))),0)</f>
        <v>0</v>
      </c>
      <c r="BQ69" s="37"/>
      <c r="BR69" s="37"/>
      <c r="BS69" s="38"/>
      <c r="BT69" s="36"/>
      <c r="BU69" s="37"/>
      <c r="BV69" s="37"/>
      <c r="BW69" s="37"/>
      <c r="BX69" s="37"/>
      <c r="BY69" s="38"/>
      <c r="BZ69" s="7"/>
      <c r="CA69" s="48" t="str">
        <f>IF(BZ69&lt;=0,"",IF(BZ69=1,"取得",IF(BZ69=2,"喪失",IF(BZ69=3,"増額",IF(BZ69=4,"減額","ERR")))))</f>
        <v/>
      </c>
      <c r="CB69" s="34"/>
      <c r="CC69" s="49"/>
      <c r="CD69" s="50"/>
      <c r="CE69" s="50"/>
      <c r="CF69" s="29"/>
      <c r="CG69" s="39" t="str">
        <f t="shared" ref="CG69:CG98" si="477">IF(CF69&lt;=0,"",IF(CF69=1,"免除開始",IF(CF69=2,"免除中",IF(CF69=3,"免除終了","ERR"))))</f>
        <v/>
      </c>
      <c r="CH69" s="37"/>
      <c r="CI69" s="37"/>
      <c r="CJ69" s="37"/>
      <c r="CK69" s="40"/>
      <c r="CL69" s="51"/>
      <c r="CM69" s="52"/>
      <c r="CN69" s="26"/>
      <c r="CP69" s="25">
        <f t="shared" ref="CP69:CP98" si="478">+R69</f>
        <v>0</v>
      </c>
      <c r="CQ69" s="25">
        <f t="shared" ref="CQ69:CQ98" si="479">ROUNDDOWN(CP69*$H$2/1000,0)</f>
        <v>0</v>
      </c>
      <c r="CR69" s="25">
        <f t="shared" ref="CR69:CR98" si="480">IF(AB69&gt;0,1,0)</f>
        <v>0</v>
      </c>
      <c r="CS69" s="25">
        <f t="shared" ref="CS69:CS98" si="481">+AB69</f>
        <v>0</v>
      </c>
      <c r="CT69" s="25">
        <f t="shared" ref="CT69:CT98" si="482">ROUNDDOWN(CS69*$H$2/1000,0)</f>
        <v>0</v>
      </c>
      <c r="CU69" s="25">
        <f t="shared" ref="CU69:CU98" si="483">+CP69-CS69</f>
        <v>0</v>
      </c>
      <c r="CV69" s="25">
        <f t="shared" ref="CV69:CV98" si="484">+CQ69-CT69</f>
        <v>0</v>
      </c>
      <c r="CW69" s="25">
        <f t="shared" ref="CW69:CW98" si="485">IF($AH69=CW$22,1,0)</f>
        <v>1</v>
      </c>
      <c r="CX69" s="25">
        <f t="shared" ref="CX69:CX98" si="486">IF($AH69=CW$22,CP69,0)</f>
        <v>0</v>
      </c>
      <c r="CY69" s="25">
        <f t="shared" ref="CY69:CY98" si="487">IF($AH69=CW$22,CQ69,0)</f>
        <v>0</v>
      </c>
      <c r="CZ69" s="25">
        <f>IF($AH69=CZ$22,1,0)</f>
        <v>1</v>
      </c>
      <c r="DA69" s="25">
        <f t="shared" ref="DA69:DA98" si="488">IF($AH69=CZ$22,-CU69,0)</f>
        <v>0</v>
      </c>
      <c r="DB69" s="25">
        <f t="shared" ref="DB69:DB98" si="489">IF($AH69=CZ$22,-CV69,0)</f>
        <v>0</v>
      </c>
      <c r="DC69" s="25">
        <f t="shared" ref="DC69:DC98" si="490">IF($AH69=DC$22,1,0)</f>
        <v>1</v>
      </c>
      <c r="DD69" s="25">
        <f t="shared" ref="DD69:DD98" si="491">IF($AH69=DC$22,CP69-CS69,0)</f>
        <v>0</v>
      </c>
      <c r="DE69" s="25">
        <f t="shared" ref="DE69:DE98" si="492">IF($AH69=DC$22,CQ69-CT69,0)</f>
        <v>0</v>
      </c>
      <c r="DF69" s="25">
        <f t="shared" ref="DF69:DF98" si="493">IF($AH69=DF$22,1,0)</f>
        <v>1</v>
      </c>
      <c r="DG69" s="25">
        <f t="shared" ref="DG69:DG98" si="494">IF($AH69=4,-CU69,0)</f>
        <v>0</v>
      </c>
      <c r="DH69" s="25">
        <f t="shared" ref="DH69:DH98" si="495">IF($AH69=4,-CV69,0)</f>
        <v>0</v>
      </c>
      <c r="DI69" s="25">
        <f t="shared" ref="DI69:DI98" si="496">IF($AN69=DI$22,1,0)</f>
        <v>1</v>
      </c>
      <c r="DJ69" s="25">
        <f t="shared" ref="DJ69:DJ98" si="497">IF($AN69=DI$22,CP69,0)</f>
        <v>0</v>
      </c>
      <c r="DK69" s="25">
        <f t="shared" ref="DK69:DK98" si="498">IF($AN69=DI$22,CT69,0)</f>
        <v>0</v>
      </c>
      <c r="DL69" s="25">
        <f t="shared" ref="DL69:DL98" si="499">IF($AN69=DL$22,1,0)</f>
        <v>1</v>
      </c>
      <c r="DM69" s="25">
        <f t="shared" ref="DM69:DM98" si="500">IF($AN69=DL$22,CP69,0)</f>
        <v>0</v>
      </c>
      <c r="DN69" s="25">
        <f t="shared" ref="DN69:DN98" si="501">IF($AN69=DL$22,CQ69,0)</f>
        <v>0</v>
      </c>
      <c r="DO69" s="25">
        <f t="shared" ref="DO69:DO98" si="502">IF($AN69=DO$22,1,0)</f>
        <v>1</v>
      </c>
      <c r="DP69" s="25">
        <f t="shared" ref="DP69:DP98" si="503">IF($AN69=DO$22,CS69,0)</f>
        <v>0</v>
      </c>
      <c r="DQ69" s="25">
        <f t="shared" ref="DQ69:DQ98" si="504">IF($AN69=DO$22,CT69,0)</f>
        <v>0</v>
      </c>
      <c r="DR69" s="25">
        <f t="shared" ref="DR69:DR98" si="505">+BJ69</f>
        <v>0</v>
      </c>
      <c r="DS69" s="25">
        <f t="shared" ref="DS69:DS98" si="506">ROUNDDOWN(DR69*$H$2/1000,0)</f>
        <v>0</v>
      </c>
      <c r="DT69" s="25">
        <f t="shared" ref="DT69:DT98" si="507">IF(BT69&gt;0,1,0)</f>
        <v>0</v>
      </c>
      <c r="DU69" s="25">
        <f t="shared" ref="DU69:DU98" si="508">+BT69</f>
        <v>0</v>
      </c>
      <c r="DV69" s="25">
        <f t="shared" ref="DV69:DV98" si="509">ROUNDDOWN(DU69*$H$2/1000,0)</f>
        <v>0</v>
      </c>
      <c r="DW69" s="25">
        <f>+DR69-DU69</f>
        <v>0</v>
      </c>
      <c r="DX69" s="25">
        <f>+DS69-DV69</f>
        <v>0</v>
      </c>
      <c r="DY69" s="25">
        <f t="shared" ref="DY69:DY98" si="510">IF($BZ69=DY$22,1,0)</f>
        <v>1</v>
      </c>
      <c r="DZ69" s="25">
        <f t="shared" ref="DZ69:DZ98" si="511">IF($BZ69=DY$22,DR69,0)</f>
        <v>0</v>
      </c>
      <c r="EA69" s="25">
        <f t="shared" ref="EA69:EA98" si="512">IF($BZ69=DY$22,DS69,0)</f>
        <v>0</v>
      </c>
      <c r="EB69" s="25">
        <f t="shared" ref="EB69:EB98" si="513">IF($BZ69=EB$22,1,0)</f>
        <v>1</v>
      </c>
      <c r="EC69" s="25">
        <f t="shared" ref="EC69:EC98" si="514">IF($BZ69=EB$22,-DW69,0)</f>
        <v>0</v>
      </c>
      <c r="ED69" s="25">
        <f t="shared" ref="ED69:ED98" si="515">IF($BZ69=EB$22,-DX69,0)</f>
        <v>0</v>
      </c>
      <c r="EE69" s="25">
        <f t="shared" ref="EE69:EE98" si="516">IF($BZ69=EE$22,1,0)</f>
        <v>1</v>
      </c>
      <c r="EF69" s="25">
        <f t="shared" ref="EF69:EF98" si="517">IF($BZ69=EE$22,DR69-DU69,0)</f>
        <v>0</v>
      </c>
      <c r="EG69" s="25">
        <f t="shared" ref="EG69:EG98" si="518">IF($BZ69=EE$22,DS69-DV69,0)</f>
        <v>0</v>
      </c>
      <c r="EH69" s="25">
        <f t="shared" ref="EH69:EH98" si="519">IF($BZ69=EH$22,1,0)</f>
        <v>1</v>
      </c>
      <c r="EI69" s="25">
        <f t="shared" ref="EI69:EI98" si="520">IF($BZ69=4,-DW69,0)</f>
        <v>0</v>
      </c>
      <c r="EJ69" s="25">
        <f t="shared" ref="EJ69:EJ98" si="521">IF($BZ69=4,-DX69,0)</f>
        <v>0</v>
      </c>
      <c r="EK69" s="25">
        <f t="shared" ref="EK69:EK98" si="522">IF($CF69=EK$22,1,0)</f>
        <v>1</v>
      </c>
      <c r="EL69" s="25">
        <f t="shared" ref="EL69:EL98" si="523">IF($CF69=EK$22,DR69,0)</f>
        <v>0</v>
      </c>
      <c r="EM69" s="25">
        <f t="shared" ref="EM69:EM98" si="524">IF($CF69=EK$22,DV69,0)</f>
        <v>0</v>
      </c>
      <c r="EN69" s="25">
        <f t="shared" ref="EN69:EN98" si="525">IF($CF69=EN$22,1,0)</f>
        <v>1</v>
      </c>
      <c r="EO69" s="25">
        <f t="shared" ref="EO69:EO98" si="526">IF($CF69=EN$22,DR69,0)</f>
        <v>0</v>
      </c>
      <c r="EP69" s="25">
        <f t="shared" ref="EP69:EP98" si="527">IF($CF69=EN$22,DS69,0)</f>
        <v>0</v>
      </c>
      <c r="EQ69" s="25">
        <f t="shared" ref="EQ69:EQ98" si="528">IF($CF69=EQ$22,1,0)</f>
        <v>1</v>
      </c>
      <c r="ER69" s="25">
        <f t="shared" ref="ER69:ER98" si="529">IF($CF69=EQ$22,DU69,0)</f>
        <v>0</v>
      </c>
      <c r="ES69" s="25">
        <f t="shared" ref="ES69:ES98" si="530">IF($CF69=EQ$22,DV69,0)</f>
        <v>0</v>
      </c>
      <c r="EW69" s="12" t="s">
        <v>69</v>
      </c>
    </row>
    <row r="70" spans="1:153" s="9" customFormat="1" ht="27" customHeight="1">
      <c r="A70" s="23">
        <f>+A69+1</f>
        <v>2</v>
      </c>
      <c r="B70" s="23">
        <f t="shared" ref="B70:B92" si="531">+B69+1</f>
        <v>12</v>
      </c>
      <c r="D70" s="66"/>
      <c r="E70" s="67"/>
      <c r="F70" s="67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70"/>
      <c r="R70" s="30"/>
      <c r="S70" s="31"/>
      <c r="T70" s="31"/>
      <c r="U70" s="31"/>
      <c r="V70" s="31"/>
      <c r="W70" s="32"/>
      <c r="X70" s="33">
        <f t="shared" ref="X70:X78" si="532">IF(R70&gt;0,IF($AH70=2,0,IF($AN70=1,0,IF($AN70=2,0,ROUNDDOWN(R70*$H$2/1000,0)))),0)</f>
        <v>0</v>
      </c>
      <c r="Y70" s="34"/>
      <c r="Z70" s="34"/>
      <c r="AA70" s="35"/>
      <c r="AB70" s="36"/>
      <c r="AC70" s="37"/>
      <c r="AD70" s="37"/>
      <c r="AE70" s="37"/>
      <c r="AF70" s="37"/>
      <c r="AG70" s="38"/>
      <c r="AH70" s="7"/>
      <c r="AI70" s="39" t="str">
        <f t="shared" si="476"/>
        <v/>
      </c>
      <c r="AJ70" s="37"/>
      <c r="AK70" s="40"/>
      <c r="AL70" s="40"/>
      <c r="AM70" s="40"/>
      <c r="AN70" s="29"/>
      <c r="AO70" s="39" t="str">
        <f t="shared" ref="AO70:AO72" si="533">IF(AN70&lt;=0,"",IF(AN70=1,"免除開始",IF(AN70=2,"免除中",IF(AN70=3,"免除終了","ERR"))))</f>
        <v/>
      </c>
      <c r="AP70" s="37"/>
      <c r="AQ70" s="37"/>
      <c r="AR70" s="37"/>
      <c r="AS70" s="40"/>
      <c r="AT70" s="40"/>
      <c r="AU70" s="41"/>
      <c r="AV70" s="42"/>
      <c r="AW70" s="43"/>
      <c r="AX70" s="43"/>
      <c r="AY70" s="44"/>
      <c r="AZ70" s="45"/>
      <c r="BA70" s="46"/>
      <c r="BB70" s="46"/>
      <c r="BC70" s="46"/>
      <c r="BD70" s="46"/>
      <c r="BE70" s="46"/>
      <c r="BF70" s="46"/>
      <c r="BG70" s="46"/>
      <c r="BH70" s="46"/>
      <c r="BI70" s="47"/>
      <c r="BJ70" s="36"/>
      <c r="BK70" s="37"/>
      <c r="BL70" s="37"/>
      <c r="BM70" s="37"/>
      <c r="BN70" s="37"/>
      <c r="BO70" s="38"/>
      <c r="BP70" s="36">
        <f t="shared" ref="BP70:BP78" si="534">IF(BJ70&gt;0,IF(BZ70=2,0,IF(CF70=1,0,IF(CF70=2,0,ROUNDDOWN(BJ70*$H$2/1000,0)))),0)</f>
        <v>0</v>
      </c>
      <c r="BQ70" s="37"/>
      <c r="BR70" s="37"/>
      <c r="BS70" s="38"/>
      <c r="BT70" s="36"/>
      <c r="BU70" s="37"/>
      <c r="BV70" s="37"/>
      <c r="BW70" s="37"/>
      <c r="BX70" s="37"/>
      <c r="BY70" s="38"/>
      <c r="BZ70" s="7"/>
      <c r="CA70" s="48" t="str">
        <f t="shared" ref="CA70:CA78" si="535">IF(BZ70&lt;=0,"",IF(BZ70=1,"取得",IF(BZ70=2,"喪失",IF(BZ70=3,"増額",IF(BZ70=4,"減額","ERR")))))</f>
        <v/>
      </c>
      <c r="CB70" s="34"/>
      <c r="CC70" s="49"/>
      <c r="CD70" s="50"/>
      <c r="CE70" s="50"/>
      <c r="CF70" s="29"/>
      <c r="CG70" s="39" t="str">
        <f t="shared" si="477"/>
        <v/>
      </c>
      <c r="CH70" s="37"/>
      <c r="CI70" s="37"/>
      <c r="CJ70" s="37"/>
      <c r="CK70" s="40"/>
      <c r="CL70" s="51"/>
      <c r="CM70" s="52"/>
      <c r="CN70" s="26"/>
      <c r="CP70" s="25">
        <f t="shared" si="478"/>
        <v>0</v>
      </c>
      <c r="CQ70" s="25">
        <f t="shared" si="479"/>
        <v>0</v>
      </c>
      <c r="CR70" s="25">
        <f t="shared" si="480"/>
        <v>0</v>
      </c>
      <c r="CS70" s="25">
        <f t="shared" si="481"/>
        <v>0</v>
      </c>
      <c r="CT70" s="25">
        <f t="shared" si="482"/>
        <v>0</v>
      </c>
      <c r="CU70" s="25">
        <f t="shared" si="483"/>
        <v>0</v>
      </c>
      <c r="CV70" s="25">
        <f t="shared" si="484"/>
        <v>0</v>
      </c>
      <c r="CW70" s="25">
        <f t="shared" si="485"/>
        <v>1</v>
      </c>
      <c r="CX70" s="25">
        <f t="shared" si="486"/>
        <v>0</v>
      </c>
      <c r="CY70" s="25">
        <f t="shared" si="487"/>
        <v>0</v>
      </c>
      <c r="CZ70" s="25">
        <f t="shared" ref="CZ70:CZ98" si="536">IF($AH70=CZ$22,1,0)</f>
        <v>1</v>
      </c>
      <c r="DA70" s="25">
        <f t="shared" si="488"/>
        <v>0</v>
      </c>
      <c r="DB70" s="25">
        <f t="shared" si="489"/>
        <v>0</v>
      </c>
      <c r="DC70" s="25">
        <f t="shared" si="490"/>
        <v>1</v>
      </c>
      <c r="DD70" s="25">
        <f t="shared" si="491"/>
        <v>0</v>
      </c>
      <c r="DE70" s="25">
        <f t="shared" si="492"/>
        <v>0</v>
      </c>
      <c r="DF70" s="25">
        <f t="shared" si="493"/>
        <v>1</v>
      </c>
      <c r="DG70" s="25">
        <f t="shared" si="494"/>
        <v>0</v>
      </c>
      <c r="DH70" s="25">
        <f t="shared" si="495"/>
        <v>0</v>
      </c>
      <c r="DI70" s="25">
        <f t="shared" si="496"/>
        <v>1</v>
      </c>
      <c r="DJ70" s="25">
        <f t="shared" si="497"/>
        <v>0</v>
      </c>
      <c r="DK70" s="25">
        <f t="shared" si="498"/>
        <v>0</v>
      </c>
      <c r="DL70" s="25">
        <f t="shared" si="499"/>
        <v>1</v>
      </c>
      <c r="DM70" s="25">
        <f t="shared" si="500"/>
        <v>0</v>
      </c>
      <c r="DN70" s="25">
        <f t="shared" si="501"/>
        <v>0</v>
      </c>
      <c r="DO70" s="25">
        <f t="shared" si="502"/>
        <v>1</v>
      </c>
      <c r="DP70" s="25">
        <f t="shared" si="503"/>
        <v>0</v>
      </c>
      <c r="DQ70" s="25">
        <f t="shared" si="504"/>
        <v>0</v>
      </c>
      <c r="DR70" s="25">
        <f t="shared" si="505"/>
        <v>0</v>
      </c>
      <c r="DS70" s="25">
        <f t="shared" si="506"/>
        <v>0</v>
      </c>
      <c r="DT70" s="25">
        <f t="shared" si="507"/>
        <v>0</v>
      </c>
      <c r="DU70" s="25">
        <f t="shared" si="508"/>
        <v>0</v>
      </c>
      <c r="DV70" s="25">
        <f t="shared" si="509"/>
        <v>0</v>
      </c>
      <c r="DW70" s="25">
        <f t="shared" ref="DW70:DW78" si="537">+DR70-DU70</f>
        <v>0</v>
      </c>
      <c r="DX70" s="25">
        <f t="shared" ref="DX70:DX78" si="538">+DS70-DV70</f>
        <v>0</v>
      </c>
      <c r="DY70" s="25">
        <f t="shared" si="510"/>
        <v>1</v>
      </c>
      <c r="DZ70" s="25">
        <f t="shared" si="511"/>
        <v>0</v>
      </c>
      <c r="EA70" s="25">
        <f t="shared" si="512"/>
        <v>0</v>
      </c>
      <c r="EB70" s="25">
        <f t="shared" si="513"/>
        <v>1</v>
      </c>
      <c r="EC70" s="25">
        <f t="shared" si="514"/>
        <v>0</v>
      </c>
      <c r="ED70" s="25">
        <f t="shared" si="515"/>
        <v>0</v>
      </c>
      <c r="EE70" s="25">
        <f t="shared" si="516"/>
        <v>1</v>
      </c>
      <c r="EF70" s="25">
        <f t="shared" si="517"/>
        <v>0</v>
      </c>
      <c r="EG70" s="25">
        <f t="shared" si="518"/>
        <v>0</v>
      </c>
      <c r="EH70" s="25">
        <f t="shared" si="519"/>
        <v>1</v>
      </c>
      <c r="EI70" s="25">
        <f t="shared" si="520"/>
        <v>0</v>
      </c>
      <c r="EJ70" s="25">
        <f t="shared" si="521"/>
        <v>0</v>
      </c>
      <c r="EK70" s="25">
        <f t="shared" si="522"/>
        <v>1</v>
      </c>
      <c r="EL70" s="25">
        <f t="shared" si="523"/>
        <v>0</v>
      </c>
      <c r="EM70" s="25">
        <f t="shared" si="524"/>
        <v>0</v>
      </c>
      <c r="EN70" s="25">
        <f t="shared" si="525"/>
        <v>1</v>
      </c>
      <c r="EO70" s="25">
        <f t="shared" si="526"/>
        <v>0</v>
      </c>
      <c r="EP70" s="25">
        <f t="shared" si="527"/>
        <v>0</v>
      </c>
      <c r="EQ70" s="25">
        <f t="shared" si="528"/>
        <v>1</v>
      </c>
      <c r="ER70" s="25">
        <f t="shared" si="529"/>
        <v>0</v>
      </c>
      <c r="ES70" s="25">
        <f t="shared" si="530"/>
        <v>0</v>
      </c>
      <c r="EW70" s="12" t="s">
        <v>70</v>
      </c>
    </row>
    <row r="71" spans="1:153" s="9" customFormat="1" ht="27" customHeight="1">
      <c r="A71" s="23">
        <f t="shared" ref="A71:A78" si="539">+A70+1</f>
        <v>3</v>
      </c>
      <c r="B71" s="23">
        <f t="shared" si="531"/>
        <v>13</v>
      </c>
      <c r="D71" s="66"/>
      <c r="E71" s="67"/>
      <c r="F71" s="67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70"/>
      <c r="R71" s="30"/>
      <c r="S71" s="31"/>
      <c r="T71" s="31"/>
      <c r="U71" s="31"/>
      <c r="V71" s="31"/>
      <c r="W71" s="32"/>
      <c r="X71" s="33">
        <f t="shared" si="532"/>
        <v>0</v>
      </c>
      <c r="Y71" s="34"/>
      <c r="Z71" s="34"/>
      <c r="AA71" s="35"/>
      <c r="AB71" s="36"/>
      <c r="AC71" s="37"/>
      <c r="AD71" s="37"/>
      <c r="AE71" s="37"/>
      <c r="AF71" s="37"/>
      <c r="AG71" s="38"/>
      <c r="AH71" s="7"/>
      <c r="AI71" s="39" t="str">
        <f t="shared" si="476"/>
        <v/>
      </c>
      <c r="AJ71" s="37"/>
      <c r="AK71" s="40"/>
      <c r="AL71" s="40"/>
      <c r="AM71" s="40"/>
      <c r="AN71" s="29"/>
      <c r="AO71" s="39" t="str">
        <f t="shared" si="533"/>
        <v/>
      </c>
      <c r="AP71" s="37"/>
      <c r="AQ71" s="37"/>
      <c r="AR71" s="37"/>
      <c r="AS71" s="40"/>
      <c r="AT71" s="40"/>
      <c r="AU71" s="41"/>
      <c r="AV71" s="42"/>
      <c r="AW71" s="43"/>
      <c r="AX71" s="43"/>
      <c r="AY71" s="44"/>
      <c r="AZ71" s="45"/>
      <c r="BA71" s="46"/>
      <c r="BB71" s="46"/>
      <c r="BC71" s="46"/>
      <c r="BD71" s="46"/>
      <c r="BE71" s="46"/>
      <c r="BF71" s="46"/>
      <c r="BG71" s="46"/>
      <c r="BH71" s="46"/>
      <c r="BI71" s="47"/>
      <c r="BJ71" s="36"/>
      <c r="BK71" s="37"/>
      <c r="BL71" s="37"/>
      <c r="BM71" s="37"/>
      <c r="BN71" s="37"/>
      <c r="BO71" s="38"/>
      <c r="BP71" s="36">
        <f t="shared" si="534"/>
        <v>0</v>
      </c>
      <c r="BQ71" s="37"/>
      <c r="BR71" s="37"/>
      <c r="BS71" s="38"/>
      <c r="BT71" s="36"/>
      <c r="BU71" s="37"/>
      <c r="BV71" s="37"/>
      <c r="BW71" s="37"/>
      <c r="BX71" s="37"/>
      <c r="BY71" s="38"/>
      <c r="BZ71" s="7"/>
      <c r="CA71" s="48" t="str">
        <f t="shared" si="535"/>
        <v/>
      </c>
      <c r="CB71" s="34"/>
      <c r="CC71" s="49"/>
      <c r="CD71" s="50"/>
      <c r="CE71" s="50"/>
      <c r="CF71" s="29"/>
      <c r="CG71" s="39" t="str">
        <f t="shared" si="477"/>
        <v/>
      </c>
      <c r="CH71" s="37"/>
      <c r="CI71" s="37"/>
      <c r="CJ71" s="37"/>
      <c r="CK71" s="40"/>
      <c r="CL71" s="51"/>
      <c r="CM71" s="52"/>
      <c r="CN71" s="26"/>
      <c r="CP71" s="25">
        <f t="shared" si="478"/>
        <v>0</v>
      </c>
      <c r="CQ71" s="25">
        <f t="shared" si="479"/>
        <v>0</v>
      </c>
      <c r="CR71" s="25">
        <f t="shared" si="480"/>
        <v>0</v>
      </c>
      <c r="CS71" s="25">
        <f t="shared" si="481"/>
        <v>0</v>
      </c>
      <c r="CT71" s="25">
        <f t="shared" si="482"/>
        <v>0</v>
      </c>
      <c r="CU71" s="25">
        <f t="shared" si="483"/>
        <v>0</v>
      </c>
      <c r="CV71" s="25">
        <f t="shared" si="484"/>
        <v>0</v>
      </c>
      <c r="CW71" s="25">
        <f t="shared" si="485"/>
        <v>1</v>
      </c>
      <c r="CX71" s="25">
        <f t="shared" si="486"/>
        <v>0</v>
      </c>
      <c r="CY71" s="25">
        <f t="shared" si="487"/>
        <v>0</v>
      </c>
      <c r="CZ71" s="25">
        <f t="shared" si="536"/>
        <v>1</v>
      </c>
      <c r="DA71" s="25">
        <f t="shared" si="488"/>
        <v>0</v>
      </c>
      <c r="DB71" s="25">
        <f t="shared" si="489"/>
        <v>0</v>
      </c>
      <c r="DC71" s="25">
        <f t="shared" si="490"/>
        <v>1</v>
      </c>
      <c r="DD71" s="25">
        <f t="shared" si="491"/>
        <v>0</v>
      </c>
      <c r="DE71" s="25">
        <f t="shared" si="492"/>
        <v>0</v>
      </c>
      <c r="DF71" s="25">
        <f t="shared" si="493"/>
        <v>1</v>
      </c>
      <c r="DG71" s="25">
        <f t="shared" si="494"/>
        <v>0</v>
      </c>
      <c r="DH71" s="25">
        <f t="shared" si="495"/>
        <v>0</v>
      </c>
      <c r="DI71" s="25">
        <f t="shared" si="496"/>
        <v>1</v>
      </c>
      <c r="DJ71" s="25">
        <f t="shared" si="497"/>
        <v>0</v>
      </c>
      <c r="DK71" s="25">
        <f t="shared" si="498"/>
        <v>0</v>
      </c>
      <c r="DL71" s="25">
        <f t="shared" si="499"/>
        <v>1</v>
      </c>
      <c r="DM71" s="25">
        <f t="shared" si="500"/>
        <v>0</v>
      </c>
      <c r="DN71" s="25">
        <f t="shared" si="501"/>
        <v>0</v>
      </c>
      <c r="DO71" s="25">
        <f t="shared" si="502"/>
        <v>1</v>
      </c>
      <c r="DP71" s="25">
        <f t="shared" si="503"/>
        <v>0</v>
      </c>
      <c r="DQ71" s="25">
        <f t="shared" si="504"/>
        <v>0</v>
      </c>
      <c r="DR71" s="25">
        <f t="shared" si="505"/>
        <v>0</v>
      </c>
      <c r="DS71" s="25">
        <f t="shared" si="506"/>
        <v>0</v>
      </c>
      <c r="DT71" s="25">
        <f t="shared" si="507"/>
        <v>0</v>
      </c>
      <c r="DU71" s="25">
        <f t="shared" si="508"/>
        <v>0</v>
      </c>
      <c r="DV71" s="25">
        <f t="shared" si="509"/>
        <v>0</v>
      </c>
      <c r="DW71" s="25">
        <f t="shared" si="537"/>
        <v>0</v>
      </c>
      <c r="DX71" s="25">
        <f t="shared" si="538"/>
        <v>0</v>
      </c>
      <c r="DY71" s="25">
        <f t="shared" si="510"/>
        <v>1</v>
      </c>
      <c r="DZ71" s="25">
        <f t="shared" si="511"/>
        <v>0</v>
      </c>
      <c r="EA71" s="25">
        <f t="shared" si="512"/>
        <v>0</v>
      </c>
      <c r="EB71" s="25">
        <f t="shared" si="513"/>
        <v>1</v>
      </c>
      <c r="EC71" s="25">
        <f t="shared" si="514"/>
        <v>0</v>
      </c>
      <c r="ED71" s="25">
        <f t="shared" si="515"/>
        <v>0</v>
      </c>
      <c r="EE71" s="25">
        <f t="shared" si="516"/>
        <v>1</v>
      </c>
      <c r="EF71" s="25">
        <f t="shared" si="517"/>
        <v>0</v>
      </c>
      <c r="EG71" s="25">
        <f t="shared" si="518"/>
        <v>0</v>
      </c>
      <c r="EH71" s="25">
        <f t="shared" si="519"/>
        <v>1</v>
      </c>
      <c r="EI71" s="25">
        <f t="shared" si="520"/>
        <v>0</v>
      </c>
      <c r="EJ71" s="25">
        <f t="shared" si="521"/>
        <v>0</v>
      </c>
      <c r="EK71" s="25">
        <f t="shared" si="522"/>
        <v>1</v>
      </c>
      <c r="EL71" s="25">
        <f t="shared" si="523"/>
        <v>0</v>
      </c>
      <c r="EM71" s="25">
        <f t="shared" si="524"/>
        <v>0</v>
      </c>
      <c r="EN71" s="25">
        <f t="shared" si="525"/>
        <v>1</v>
      </c>
      <c r="EO71" s="25">
        <f t="shared" si="526"/>
        <v>0</v>
      </c>
      <c r="EP71" s="25">
        <f t="shared" si="527"/>
        <v>0</v>
      </c>
      <c r="EQ71" s="25">
        <f t="shared" si="528"/>
        <v>1</v>
      </c>
      <c r="ER71" s="25">
        <f t="shared" si="529"/>
        <v>0</v>
      </c>
      <c r="ES71" s="25">
        <f t="shared" si="530"/>
        <v>0</v>
      </c>
      <c r="EW71" s="12" t="s">
        <v>71</v>
      </c>
    </row>
    <row r="72" spans="1:153" s="9" customFormat="1" ht="27" customHeight="1">
      <c r="A72" s="23">
        <f t="shared" si="539"/>
        <v>4</v>
      </c>
      <c r="B72" s="23">
        <f t="shared" si="531"/>
        <v>14</v>
      </c>
      <c r="D72" s="66"/>
      <c r="E72" s="67"/>
      <c r="F72" s="67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70"/>
      <c r="R72" s="30"/>
      <c r="S72" s="31"/>
      <c r="T72" s="31"/>
      <c r="U72" s="31"/>
      <c r="V72" s="31"/>
      <c r="W72" s="32"/>
      <c r="X72" s="33">
        <f t="shared" si="532"/>
        <v>0</v>
      </c>
      <c r="Y72" s="34"/>
      <c r="Z72" s="34"/>
      <c r="AA72" s="35"/>
      <c r="AB72" s="36"/>
      <c r="AC72" s="37"/>
      <c r="AD72" s="37"/>
      <c r="AE72" s="37"/>
      <c r="AF72" s="37"/>
      <c r="AG72" s="38"/>
      <c r="AH72" s="7"/>
      <c r="AI72" s="39" t="str">
        <f t="shared" si="476"/>
        <v/>
      </c>
      <c r="AJ72" s="37"/>
      <c r="AK72" s="40"/>
      <c r="AL72" s="40"/>
      <c r="AM72" s="40"/>
      <c r="AN72" s="29"/>
      <c r="AO72" s="39" t="str">
        <f t="shared" si="533"/>
        <v/>
      </c>
      <c r="AP72" s="37"/>
      <c r="AQ72" s="37"/>
      <c r="AR72" s="37"/>
      <c r="AS72" s="40"/>
      <c r="AT72" s="40"/>
      <c r="AU72" s="41"/>
      <c r="AV72" s="71"/>
      <c r="AW72" s="72"/>
      <c r="AX72" s="72"/>
      <c r="AY72" s="73"/>
      <c r="AZ72" s="45"/>
      <c r="BA72" s="46"/>
      <c r="BB72" s="46"/>
      <c r="BC72" s="46"/>
      <c r="BD72" s="46"/>
      <c r="BE72" s="46"/>
      <c r="BF72" s="46"/>
      <c r="BG72" s="46"/>
      <c r="BH72" s="46"/>
      <c r="BI72" s="47"/>
      <c r="BJ72" s="36"/>
      <c r="BK72" s="37"/>
      <c r="BL72" s="37"/>
      <c r="BM72" s="37"/>
      <c r="BN72" s="37"/>
      <c r="BO72" s="38"/>
      <c r="BP72" s="36">
        <f t="shared" si="534"/>
        <v>0</v>
      </c>
      <c r="BQ72" s="37"/>
      <c r="BR72" s="37"/>
      <c r="BS72" s="38"/>
      <c r="BT72" s="36"/>
      <c r="BU72" s="37"/>
      <c r="BV72" s="37"/>
      <c r="BW72" s="37"/>
      <c r="BX72" s="37"/>
      <c r="BY72" s="38"/>
      <c r="BZ72" s="7"/>
      <c r="CA72" s="48" t="str">
        <f t="shared" si="535"/>
        <v/>
      </c>
      <c r="CB72" s="34"/>
      <c r="CC72" s="49"/>
      <c r="CD72" s="50"/>
      <c r="CE72" s="50"/>
      <c r="CF72" s="29"/>
      <c r="CG72" s="39" t="str">
        <f t="shared" si="477"/>
        <v/>
      </c>
      <c r="CH72" s="37"/>
      <c r="CI72" s="37"/>
      <c r="CJ72" s="37"/>
      <c r="CK72" s="40"/>
      <c r="CL72" s="51"/>
      <c r="CM72" s="52"/>
      <c r="CN72" s="26"/>
      <c r="CP72" s="25">
        <f t="shared" si="478"/>
        <v>0</v>
      </c>
      <c r="CQ72" s="25">
        <f t="shared" si="479"/>
        <v>0</v>
      </c>
      <c r="CR72" s="25">
        <f t="shared" si="480"/>
        <v>0</v>
      </c>
      <c r="CS72" s="25">
        <f t="shared" si="481"/>
        <v>0</v>
      </c>
      <c r="CT72" s="25">
        <f t="shared" si="482"/>
        <v>0</v>
      </c>
      <c r="CU72" s="25">
        <f t="shared" si="483"/>
        <v>0</v>
      </c>
      <c r="CV72" s="25">
        <f t="shared" si="484"/>
        <v>0</v>
      </c>
      <c r="CW72" s="25">
        <f t="shared" si="485"/>
        <v>1</v>
      </c>
      <c r="CX72" s="25">
        <f t="shared" si="486"/>
        <v>0</v>
      </c>
      <c r="CY72" s="25">
        <f t="shared" si="487"/>
        <v>0</v>
      </c>
      <c r="CZ72" s="25">
        <f t="shared" si="536"/>
        <v>1</v>
      </c>
      <c r="DA72" s="25">
        <f t="shared" si="488"/>
        <v>0</v>
      </c>
      <c r="DB72" s="25">
        <f t="shared" si="489"/>
        <v>0</v>
      </c>
      <c r="DC72" s="25">
        <f t="shared" si="490"/>
        <v>1</v>
      </c>
      <c r="DD72" s="25">
        <f t="shared" si="491"/>
        <v>0</v>
      </c>
      <c r="DE72" s="25">
        <f t="shared" si="492"/>
        <v>0</v>
      </c>
      <c r="DF72" s="25">
        <f t="shared" si="493"/>
        <v>1</v>
      </c>
      <c r="DG72" s="25">
        <f t="shared" si="494"/>
        <v>0</v>
      </c>
      <c r="DH72" s="25">
        <f t="shared" si="495"/>
        <v>0</v>
      </c>
      <c r="DI72" s="25">
        <f t="shared" si="496"/>
        <v>1</v>
      </c>
      <c r="DJ72" s="25">
        <f t="shared" si="497"/>
        <v>0</v>
      </c>
      <c r="DK72" s="25">
        <f t="shared" si="498"/>
        <v>0</v>
      </c>
      <c r="DL72" s="25">
        <f t="shared" si="499"/>
        <v>1</v>
      </c>
      <c r="DM72" s="25">
        <f t="shared" si="500"/>
        <v>0</v>
      </c>
      <c r="DN72" s="25">
        <f t="shared" si="501"/>
        <v>0</v>
      </c>
      <c r="DO72" s="25">
        <f t="shared" si="502"/>
        <v>1</v>
      </c>
      <c r="DP72" s="25">
        <f t="shared" si="503"/>
        <v>0</v>
      </c>
      <c r="DQ72" s="25">
        <f t="shared" si="504"/>
        <v>0</v>
      </c>
      <c r="DR72" s="25">
        <f t="shared" si="505"/>
        <v>0</v>
      </c>
      <c r="DS72" s="25">
        <f t="shared" si="506"/>
        <v>0</v>
      </c>
      <c r="DT72" s="25">
        <f t="shared" si="507"/>
        <v>0</v>
      </c>
      <c r="DU72" s="25">
        <f t="shared" si="508"/>
        <v>0</v>
      </c>
      <c r="DV72" s="25">
        <f t="shared" si="509"/>
        <v>0</v>
      </c>
      <c r="DW72" s="25">
        <f t="shared" si="537"/>
        <v>0</v>
      </c>
      <c r="DX72" s="25">
        <f t="shared" si="538"/>
        <v>0</v>
      </c>
      <c r="DY72" s="25">
        <f t="shared" si="510"/>
        <v>1</v>
      </c>
      <c r="DZ72" s="25">
        <f t="shared" si="511"/>
        <v>0</v>
      </c>
      <c r="EA72" s="25">
        <f t="shared" si="512"/>
        <v>0</v>
      </c>
      <c r="EB72" s="25">
        <f t="shared" si="513"/>
        <v>1</v>
      </c>
      <c r="EC72" s="25">
        <f t="shared" si="514"/>
        <v>0</v>
      </c>
      <c r="ED72" s="25">
        <f t="shared" si="515"/>
        <v>0</v>
      </c>
      <c r="EE72" s="25">
        <f t="shared" si="516"/>
        <v>1</v>
      </c>
      <c r="EF72" s="25">
        <f t="shared" si="517"/>
        <v>0</v>
      </c>
      <c r="EG72" s="25">
        <f t="shared" si="518"/>
        <v>0</v>
      </c>
      <c r="EH72" s="25">
        <f t="shared" si="519"/>
        <v>1</v>
      </c>
      <c r="EI72" s="25">
        <f t="shared" si="520"/>
        <v>0</v>
      </c>
      <c r="EJ72" s="25">
        <f t="shared" si="521"/>
        <v>0</v>
      </c>
      <c r="EK72" s="25">
        <f t="shared" si="522"/>
        <v>1</v>
      </c>
      <c r="EL72" s="25">
        <f t="shared" si="523"/>
        <v>0</v>
      </c>
      <c r="EM72" s="25">
        <f t="shared" si="524"/>
        <v>0</v>
      </c>
      <c r="EN72" s="25">
        <f t="shared" si="525"/>
        <v>1</v>
      </c>
      <c r="EO72" s="25">
        <f t="shared" si="526"/>
        <v>0</v>
      </c>
      <c r="EP72" s="25">
        <f t="shared" si="527"/>
        <v>0</v>
      </c>
      <c r="EQ72" s="25">
        <f t="shared" si="528"/>
        <v>1</v>
      </c>
      <c r="ER72" s="25">
        <f t="shared" si="529"/>
        <v>0</v>
      </c>
      <c r="ES72" s="25">
        <f t="shared" si="530"/>
        <v>0</v>
      </c>
      <c r="EW72" s="12" t="s">
        <v>72</v>
      </c>
    </row>
    <row r="73" spans="1:153" s="9" customFormat="1" ht="27" customHeight="1">
      <c r="A73" s="23">
        <f t="shared" si="539"/>
        <v>5</v>
      </c>
      <c r="B73" s="23">
        <f t="shared" si="531"/>
        <v>15</v>
      </c>
      <c r="D73" s="77"/>
      <c r="E73" s="78"/>
      <c r="F73" s="78"/>
      <c r="G73" s="78"/>
      <c r="H73" s="68"/>
      <c r="I73" s="69"/>
      <c r="J73" s="69"/>
      <c r="K73" s="69"/>
      <c r="L73" s="69"/>
      <c r="M73" s="69"/>
      <c r="N73" s="69"/>
      <c r="O73" s="69"/>
      <c r="P73" s="69"/>
      <c r="Q73" s="70"/>
      <c r="R73" s="30"/>
      <c r="S73" s="31"/>
      <c r="T73" s="31"/>
      <c r="U73" s="31"/>
      <c r="V73" s="31"/>
      <c r="W73" s="32"/>
      <c r="X73" s="33">
        <f t="shared" si="532"/>
        <v>0</v>
      </c>
      <c r="Y73" s="34"/>
      <c r="Z73" s="34"/>
      <c r="AA73" s="35"/>
      <c r="AB73" s="36"/>
      <c r="AC73" s="37"/>
      <c r="AD73" s="37"/>
      <c r="AE73" s="37"/>
      <c r="AF73" s="37"/>
      <c r="AG73" s="38"/>
      <c r="AH73" s="7"/>
      <c r="AI73" s="39" t="str">
        <f t="shared" si="476"/>
        <v/>
      </c>
      <c r="AJ73" s="37"/>
      <c r="AK73" s="40"/>
      <c r="AL73" s="40"/>
      <c r="AM73" s="40"/>
      <c r="AN73" s="29"/>
      <c r="AO73" s="39" t="str">
        <f>IF(AN73&lt;=0,"",IF(AN73=1,"免除開始",IF(AN73=2,"免除中",IF(AN73=3,"免除終了","ERR"))))</f>
        <v/>
      </c>
      <c r="AP73" s="37"/>
      <c r="AQ73" s="37"/>
      <c r="AR73" s="37"/>
      <c r="AS73" s="40"/>
      <c r="AT73" s="40"/>
      <c r="AU73" s="41"/>
      <c r="AV73" s="42"/>
      <c r="AW73" s="43"/>
      <c r="AX73" s="43"/>
      <c r="AY73" s="44"/>
      <c r="AZ73" s="45"/>
      <c r="BA73" s="46"/>
      <c r="BB73" s="46"/>
      <c r="BC73" s="46"/>
      <c r="BD73" s="46"/>
      <c r="BE73" s="46"/>
      <c r="BF73" s="46"/>
      <c r="BG73" s="46"/>
      <c r="BH73" s="46"/>
      <c r="BI73" s="47"/>
      <c r="BJ73" s="36"/>
      <c r="BK73" s="37"/>
      <c r="BL73" s="37"/>
      <c r="BM73" s="37"/>
      <c r="BN73" s="37"/>
      <c r="BO73" s="38"/>
      <c r="BP73" s="36">
        <f t="shared" si="534"/>
        <v>0</v>
      </c>
      <c r="BQ73" s="37"/>
      <c r="BR73" s="37"/>
      <c r="BS73" s="38"/>
      <c r="BT73" s="36"/>
      <c r="BU73" s="37"/>
      <c r="BV73" s="37"/>
      <c r="BW73" s="37"/>
      <c r="BX73" s="37"/>
      <c r="BY73" s="38"/>
      <c r="BZ73" s="7"/>
      <c r="CA73" s="48" t="str">
        <f t="shared" si="535"/>
        <v/>
      </c>
      <c r="CB73" s="34"/>
      <c r="CC73" s="49"/>
      <c r="CD73" s="50"/>
      <c r="CE73" s="50"/>
      <c r="CF73" s="29"/>
      <c r="CG73" s="39" t="str">
        <f t="shared" si="477"/>
        <v/>
      </c>
      <c r="CH73" s="37"/>
      <c r="CI73" s="37"/>
      <c r="CJ73" s="37"/>
      <c r="CK73" s="40"/>
      <c r="CL73" s="51"/>
      <c r="CM73" s="52"/>
      <c r="CN73" s="26"/>
      <c r="CP73" s="25">
        <f t="shared" si="478"/>
        <v>0</v>
      </c>
      <c r="CQ73" s="25">
        <f t="shared" si="479"/>
        <v>0</v>
      </c>
      <c r="CR73" s="25">
        <f t="shared" si="480"/>
        <v>0</v>
      </c>
      <c r="CS73" s="25">
        <f t="shared" si="481"/>
        <v>0</v>
      </c>
      <c r="CT73" s="25">
        <f t="shared" si="482"/>
        <v>0</v>
      </c>
      <c r="CU73" s="25">
        <f t="shared" si="483"/>
        <v>0</v>
      </c>
      <c r="CV73" s="25">
        <f t="shared" si="484"/>
        <v>0</v>
      </c>
      <c r="CW73" s="25">
        <f t="shared" si="485"/>
        <v>1</v>
      </c>
      <c r="CX73" s="25">
        <f t="shared" si="486"/>
        <v>0</v>
      </c>
      <c r="CY73" s="25">
        <f t="shared" si="487"/>
        <v>0</v>
      </c>
      <c r="CZ73" s="25">
        <f t="shared" si="536"/>
        <v>1</v>
      </c>
      <c r="DA73" s="25">
        <f t="shared" si="488"/>
        <v>0</v>
      </c>
      <c r="DB73" s="25">
        <f t="shared" si="489"/>
        <v>0</v>
      </c>
      <c r="DC73" s="25">
        <f t="shared" si="490"/>
        <v>1</v>
      </c>
      <c r="DD73" s="25">
        <f t="shared" si="491"/>
        <v>0</v>
      </c>
      <c r="DE73" s="25">
        <f t="shared" si="492"/>
        <v>0</v>
      </c>
      <c r="DF73" s="25">
        <f t="shared" si="493"/>
        <v>1</v>
      </c>
      <c r="DG73" s="25">
        <f t="shared" si="494"/>
        <v>0</v>
      </c>
      <c r="DH73" s="25">
        <f t="shared" si="495"/>
        <v>0</v>
      </c>
      <c r="DI73" s="25">
        <f t="shared" si="496"/>
        <v>1</v>
      </c>
      <c r="DJ73" s="25">
        <f t="shared" si="497"/>
        <v>0</v>
      </c>
      <c r="DK73" s="25">
        <f t="shared" si="498"/>
        <v>0</v>
      </c>
      <c r="DL73" s="25">
        <f t="shared" si="499"/>
        <v>1</v>
      </c>
      <c r="DM73" s="25">
        <f t="shared" si="500"/>
        <v>0</v>
      </c>
      <c r="DN73" s="25">
        <f t="shared" si="501"/>
        <v>0</v>
      </c>
      <c r="DO73" s="25">
        <f t="shared" si="502"/>
        <v>1</v>
      </c>
      <c r="DP73" s="25">
        <f t="shared" si="503"/>
        <v>0</v>
      </c>
      <c r="DQ73" s="25">
        <f t="shared" si="504"/>
        <v>0</v>
      </c>
      <c r="DR73" s="25">
        <f t="shared" si="505"/>
        <v>0</v>
      </c>
      <c r="DS73" s="25">
        <f t="shared" si="506"/>
        <v>0</v>
      </c>
      <c r="DT73" s="25">
        <f t="shared" si="507"/>
        <v>0</v>
      </c>
      <c r="DU73" s="25">
        <f t="shared" si="508"/>
        <v>0</v>
      </c>
      <c r="DV73" s="25">
        <f t="shared" si="509"/>
        <v>0</v>
      </c>
      <c r="DW73" s="25">
        <f t="shared" si="537"/>
        <v>0</v>
      </c>
      <c r="DX73" s="25">
        <f t="shared" si="538"/>
        <v>0</v>
      </c>
      <c r="DY73" s="25">
        <f t="shared" si="510"/>
        <v>1</v>
      </c>
      <c r="DZ73" s="25">
        <f t="shared" si="511"/>
        <v>0</v>
      </c>
      <c r="EA73" s="25">
        <f t="shared" si="512"/>
        <v>0</v>
      </c>
      <c r="EB73" s="25">
        <f t="shared" si="513"/>
        <v>1</v>
      </c>
      <c r="EC73" s="25">
        <f t="shared" si="514"/>
        <v>0</v>
      </c>
      <c r="ED73" s="25">
        <f t="shared" si="515"/>
        <v>0</v>
      </c>
      <c r="EE73" s="25">
        <f t="shared" si="516"/>
        <v>1</v>
      </c>
      <c r="EF73" s="25">
        <f t="shared" si="517"/>
        <v>0</v>
      </c>
      <c r="EG73" s="25">
        <f t="shared" si="518"/>
        <v>0</v>
      </c>
      <c r="EH73" s="25">
        <f t="shared" si="519"/>
        <v>1</v>
      </c>
      <c r="EI73" s="25">
        <f t="shared" si="520"/>
        <v>0</v>
      </c>
      <c r="EJ73" s="25">
        <f t="shared" si="521"/>
        <v>0</v>
      </c>
      <c r="EK73" s="25">
        <f t="shared" si="522"/>
        <v>1</v>
      </c>
      <c r="EL73" s="25">
        <f t="shared" si="523"/>
        <v>0</v>
      </c>
      <c r="EM73" s="25">
        <f t="shared" si="524"/>
        <v>0</v>
      </c>
      <c r="EN73" s="25">
        <f t="shared" si="525"/>
        <v>1</v>
      </c>
      <c r="EO73" s="25">
        <f t="shared" si="526"/>
        <v>0</v>
      </c>
      <c r="EP73" s="25">
        <f t="shared" si="527"/>
        <v>0</v>
      </c>
      <c r="EQ73" s="25">
        <f t="shared" si="528"/>
        <v>1</v>
      </c>
      <c r="ER73" s="25">
        <f t="shared" si="529"/>
        <v>0</v>
      </c>
      <c r="ES73" s="25">
        <f t="shared" si="530"/>
        <v>0</v>
      </c>
      <c r="EW73" s="12" t="s">
        <v>73</v>
      </c>
    </row>
    <row r="74" spans="1:153" s="9" customFormat="1" ht="27" customHeight="1">
      <c r="A74" s="23">
        <f t="shared" si="539"/>
        <v>6</v>
      </c>
      <c r="B74" s="23">
        <f t="shared" si="531"/>
        <v>16</v>
      </c>
      <c r="D74" s="66"/>
      <c r="E74" s="67"/>
      <c r="F74" s="67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70"/>
      <c r="R74" s="30"/>
      <c r="S74" s="31"/>
      <c r="T74" s="31"/>
      <c r="U74" s="31"/>
      <c r="V74" s="31"/>
      <c r="W74" s="32"/>
      <c r="X74" s="33">
        <f t="shared" si="532"/>
        <v>0</v>
      </c>
      <c r="Y74" s="34"/>
      <c r="Z74" s="34"/>
      <c r="AA74" s="35"/>
      <c r="AB74" s="36"/>
      <c r="AC74" s="37"/>
      <c r="AD74" s="37"/>
      <c r="AE74" s="37"/>
      <c r="AF74" s="37"/>
      <c r="AG74" s="38"/>
      <c r="AH74" s="7"/>
      <c r="AI74" s="39" t="str">
        <f t="shared" si="476"/>
        <v/>
      </c>
      <c r="AJ74" s="37"/>
      <c r="AK74" s="40"/>
      <c r="AL74" s="40"/>
      <c r="AM74" s="40"/>
      <c r="AN74" s="29"/>
      <c r="AO74" s="39" t="str">
        <f t="shared" ref="AO74:AO78" si="540">IF(AN74&lt;=0,"",IF(AN74=1,"免除開始",IF(AN74=2,"免除中",IF(AN74=3,"免除終了","ERR"))))</f>
        <v/>
      </c>
      <c r="AP74" s="37"/>
      <c r="AQ74" s="37"/>
      <c r="AR74" s="37"/>
      <c r="AS74" s="40"/>
      <c r="AT74" s="40"/>
      <c r="AU74" s="41"/>
      <c r="AV74" s="42"/>
      <c r="AW74" s="43"/>
      <c r="AX74" s="43"/>
      <c r="AY74" s="44"/>
      <c r="AZ74" s="45"/>
      <c r="BA74" s="46"/>
      <c r="BB74" s="46"/>
      <c r="BC74" s="46"/>
      <c r="BD74" s="46"/>
      <c r="BE74" s="46"/>
      <c r="BF74" s="46"/>
      <c r="BG74" s="46"/>
      <c r="BH74" s="46"/>
      <c r="BI74" s="47"/>
      <c r="BJ74" s="36"/>
      <c r="BK74" s="37"/>
      <c r="BL74" s="37"/>
      <c r="BM74" s="37"/>
      <c r="BN74" s="37"/>
      <c r="BO74" s="38"/>
      <c r="BP74" s="36">
        <f t="shared" si="534"/>
        <v>0</v>
      </c>
      <c r="BQ74" s="37"/>
      <c r="BR74" s="37"/>
      <c r="BS74" s="38"/>
      <c r="BT74" s="36"/>
      <c r="BU74" s="37"/>
      <c r="BV74" s="37"/>
      <c r="BW74" s="37"/>
      <c r="BX74" s="37"/>
      <c r="BY74" s="38"/>
      <c r="BZ74" s="7"/>
      <c r="CA74" s="48" t="str">
        <f t="shared" si="535"/>
        <v/>
      </c>
      <c r="CB74" s="34"/>
      <c r="CC74" s="49"/>
      <c r="CD74" s="50"/>
      <c r="CE74" s="50"/>
      <c r="CF74" s="29"/>
      <c r="CG74" s="39" t="str">
        <f t="shared" si="477"/>
        <v/>
      </c>
      <c r="CH74" s="37"/>
      <c r="CI74" s="37"/>
      <c r="CJ74" s="37"/>
      <c r="CK74" s="40"/>
      <c r="CL74" s="51"/>
      <c r="CM74" s="52"/>
      <c r="CN74" s="26"/>
      <c r="CP74" s="25">
        <f t="shared" si="478"/>
        <v>0</v>
      </c>
      <c r="CQ74" s="25">
        <f t="shared" si="479"/>
        <v>0</v>
      </c>
      <c r="CR74" s="25">
        <f t="shared" si="480"/>
        <v>0</v>
      </c>
      <c r="CS74" s="25">
        <f t="shared" si="481"/>
        <v>0</v>
      </c>
      <c r="CT74" s="25">
        <f t="shared" si="482"/>
        <v>0</v>
      </c>
      <c r="CU74" s="25">
        <f t="shared" si="483"/>
        <v>0</v>
      </c>
      <c r="CV74" s="25">
        <f t="shared" si="484"/>
        <v>0</v>
      </c>
      <c r="CW74" s="25">
        <f t="shared" si="485"/>
        <v>1</v>
      </c>
      <c r="CX74" s="25">
        <f t="shared" si="486"/>
        <v>0</v>
      </c>
      <c r="CY74" s="25">
        <f t="shared" si="487"/>
        <v>0</v>
      </c>
      <c r="CZ74" s="25">
        <f t="shared" si="536"/>
        <v>1</v>
      </c>
      <c r="DA74" s="25">
        <f t="shared" si="488"/>
        <v>0</v>
      </c>
      <c r="DB74" s="25">
        <f t="shared" si="489"/>
        <v>0</v>
      </c>
      <c r="DC74" s="25">
        <f t="shared" si="490"/>
        <v>1</v>
      </c>
      <c r="DD74" s="25">
        <f t="shared" si="491"/>
        <v>0</v>
      </c>
      <c r="DE74" s="25">
        <f t="shared" si="492"/>
        <v>0</v>
      </c>
      <c r="DF74" s="25">
        <f t="shared" si="493"/>
        <v>1</v>
      </c>
      <c r="DG74" s="25">
        <f t="shared" si="494"/>
        <v>0</v>
      </c>
      <c r="DH74" s="25">
        <f t="shared" si="495"/>
        <v>0</v>
      </c>
      <c r="DI74" s="25">
        <f t="shared" si="496"/>
        <v>1</v>
      </c>
      <c r="DJ74" s="25">
        <f t="shared" si="497"/>
        <v>0</v>
      </c>
      <c r="DK74" s="25">
        <f t="shared" si="498"/>
        <v>0</v>
      </c>
      <c r="DL74" s="25">
        <f t="shared" si="499"/>
        <v>1</v>
      </c>
      <c r="DM74" s="25">
        <f t="shared" si="500"/>
        <v>0</v>
      </c>
      <c r="DN74" s="25">
        <f t="shared" si="501"/>
        <v>0</v>
      </c>
      <c r="DO74" s="25">
        <f t="shared" si="502"/>
        <v>1</v>
      </c>
      <c r="DP74" s="25">
        <f t="shared" si="503"/>
        <v>0</v>
      </c>
      <c r="DQ74" s="25">
        <f t="shared" si="504"/>
        <v>0</v>
      </c>
      <c r="DR74" s="25">
        <f t="shared" si="505"/>
        <v>0</v>
      </c>
      <c r="DS74" s="25">
        <f t="shared" si="506"/>
        <v>0</v>
      </c>
      <c r="DT74" s="25">
        <f t="shared" si="507"/>
        <v>0</v>
      </c>
      <c r="DU74" s="25">
        <f t="shared" si="508"/>
        <v>0</v>
      </c>
      <c r="DV74" s="25">
        <f t="shared" si="509"/>
        <v>0</v>
      </c>
      <c r="DW74" s="25">
        <f t="shared" si="537"/>
        <v>0</v>
      </c>
      <c r="DX74" s="25">
        <f t="shared" si="538"/>
        <v>0</v>
      </c>
      <c r="DY74" s="25">
        <f t="shared" si="510"/>
        <v>1</v>
      </c>
      <c r="DZ74" s="25">
        <f t="shared" si="511"/>
        <v>0</v>
      </c>
      <c r="EA74" s="25">
        <f t="shared" si="512"/>
        <v>0</v>
      </c>
      <c r="EB74" s="25">
        <f t="shared" si="513"/>
        <v>1</v>
      </c>
      <c r="EC74" s="25">
        <f t="shared" si="514"/>
        <v>0</v>
      </c>
      <c r="ED74" s="25">
        <f t="shared" si="515"/>
        <v>0</v>
      </c>
      <c r="EE74" s="25">
        <f t="shared" si="516"/>
        <v>1</v>
      </c>
      <c r="EF74" s="25">
        <f t="shared" si="517"/>
        <v>0</v>
      </c>
      <c r="EG74" s="25">
        <f t="shared" si="518"/>
        <v>0</v>
      </c>
      <c r="EH74" s="25">
        <f t="shared" si="519"/>
        <v>1</v>
      </c>
      <c r="EI74" s="25">
        <f t="shared" si="520"/>
        <v>0</v>
      </c>
      <c r="EJ74" s="25">
        <f t="shared" si="521"/>
        <v>0</v>
      </c>
      <c r="EK74" s="25">
        <f t="shared" si="522"/>
        <v>1</v>
      </c>
      <c r="EL74" s="25">
        <f t="shared" si="523"/>
        <v>0</v>
      </c>
      <c r="EM74" s="25">
        <f t="shared" si="524"/>
        <v>0</v>
      </c>
      <c r="EN74" s="25">
        <f t="shared" si="525"/>
        <v>1</v>
      </c>
      <c r="EO74" s="25">
        <f t="shared" si="526"/>
        <v>0</v>
      </c>
      <c r="EP74" s="25">
        <f t="shared" si="527"/>
        <v>0</v>
      </c>
      <c r="EQ74" s="25">
        <f t="shared" si="528"/>
        <v>1</v>
      </c>
      <c r="ER74" s="25">
        <f t="shared" si="529"/>
        <v>0</v>
      </c>
      <c r="ES74" s="25">
        <f t="shared" si="530"/>
        <v>0</v>
      </c>
      <c r="EW74" s="12" t="s">
        <v>74</v>
      </c>
    </row>
    <row r="75" spans="1:153" s="9" customFormat="1" ht="27" customHeight="1">
      <c r="A75" s="23">
        <f t="shared" si="539"/>
        <v>7</v>
      </c>
      <c r="B75" s="23">
        <f t="shared" si="531"/>
        <v>17</v>
      </c>
      <c r="D75" s="66"/>
      <c r="E75" s="67"/>
      <c r="F75" s="67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70"/>
      <c r="R75" s="30"/>
      <c r="S75" s="31"/>
      <c r="T75" s="31"/>
      <c r="U75" s="31"/>
      <c r="V75" s="31"/>
      <c r="W75" s="32"/>
      <c r="X75" s="33">
        <f t="shared" si="532"/>
        <v>0</v>
      </c>
      <c r="Y75" s="34"/>
      <c r="Z75" s="34"/>
      <c r="AA75" s="35"/>
      <c r="AB75" s="36"/>
      <c r="AC75" s="37"/>
      <c r="AD75" s="37"/>
      <c r="AE75" s="37"/>
      <c r="AF75" s="37"/>
      <c r="AG75" s="38"/>
      <c r="AH75" s="7"/>
      <c r="AI75" s="39" t="str">
        <f t="shared" si="476"/>
        <v/>
      </c>
      <c r="AJ75" s="37"/>
      <c r="AK75" s="40"/>
      <c r="AL75" s="40"/>
      <c r="AM75" s="40"/>
      <c r="AN75" s="29"/>
      <c r="AO75" s="39" t="str">
        <f t="shared" si="540"/>
        <v/>
      </c>
      <c r="AP75" s="37"/>
      <c r="AQ75" s="37"/>
      <c r="AR75" s="37"/>
      <c r="AS75" s="40"/>
      <c r="AT75" s="40"/>
      <c r="AU75" s="41"/>
      <c r="AV75" s="71"/>
      <c r="AW75" s="72"/>
      <c r="AX75" s="72"/>
      <c r="AY75" s="73"/>
      <c r="AZ75" s="45"/>
      <c r="BA75" s="46"/>
      <c r="BB75" s="46"/>
      <c r="BC75" s="46"/>
      <c r="BD75" s="46"/>
      <c r="BE75" s="46"/>
      <c r="BF75" s="46"/>
      <c r="BG75" s="46"/>
      <c r="BH75" s="46"/>
      <c r="BI75" s="47"/>
      <c r="BJ75" s="36"/>
      <c r="BK75" s="37"/>
      <c r="BL75" s="37"/>
      <c r="BM75" s="37"/>
      <c r="BN75" s="37"/>
      <c r="BO75" s="38"/>
      <c r="BP75" s="36">
        <f t="shared" si="534"/>
        <v>0</v>
      </c>
      <c r="BQ75" s="37"/>
      <c r="BR75" s="37"/>
      <c r="BS75" s="38"/>
      <c r="BT75" s="36"/>
      <c r="BU75" s="37"/>
      <c r="BV75" s="37"/>
      <c r="BW75" s="37"/>
      <c r="BX75" s="37"/>
      <c r="BY75" s="38"/>
      <c r="BZ75" s="7"/>
      <c r="CA75" s="48" t="str">
        <f t="shared" si="535"/>
        <v/>
      </c>
      <c r="CB75" s="34"/>
      <c r="CC75" s="49"/>
      <c r="CD75" s="50"/>
      <c r="CE75" s="50"/>
      <c r="CF75" s="29"/>
      <c r="CG75" s="39" t="str">
        <f t="shared" si="477"/>
        <v/>
      </c>
      <c r="CH75" s="37"/>
      <c r="CI75" s="37"/>
      <c r="CJ75" s="37"/>
      <c r="CK75" s="40"/>
      <c r="CL75" s="51"/>
      <c r="CM75" s="52"/>
      <c r="CN75" s="26"/>
      <c r="CP75" s="25">
        <f t="shared" si="478"/>
        <v>0</v>
      </c>
      <c r="CQ75" s="25">
        <f t="shared" si="479"/>
        <v>0</v>
      </c>
      <c r="CR75" s="25">
        <f t="shared" si="480"/>
        <v>0</v>
      </c>
      <c r="CS75" s="25">
        <f t="shared" si="481"/>
        <v>0</v>
      </c>
      <c r="CT75" s="25">
        <f t="shared" si="482"/>
        <v>0</v>
      </c>
      <c r="CU75" s="25">
        <f t="shared" si="483"/>
        <v>0</v>
      </c>
      <c r="CV75" s="25">
        <f t="shared" si="484"/>
        <v>0</v>
      </c>
      <c r="CW75" s="25">
        <f t="shared" si="485"/>
        <v>1</v>
      </c>
      <c r="CX75" s="25">
        <f t="shared" si="486"/>
        <v>0</v>
      </c>
      <c r="CY75" s="25">
        <f t="shared" si="487"/>
        <v>0</v>
      </c>
      <c r="CZ75" s="25">
        <f t="shared" si="536"/>
        <v>1</v>
      </c>
      <c r="DA75" s="25">
        <f t="shared" si="488"/>
        <v>0</v>
      </c>
      <c r="DB75" s="25">
        <f t="shared" si="489"/>
        <v>0</v>
      </c>
      <c r="DC75" s="25">
        <f t="shared" si="490"/>
        <v>1</v>
      </c>
      <c r="DD75" s="25">
        <f t="shared" si="491"/>
        <v>0</v>
      </c>
      <c r="DE75" s="25">
        <f t="shared" si="492"/>
        <v>0</v>
      </c>
      <c r="DF75" s="25">
        <f t="shared" si="493"/>
        <v>1</v>
      </c>
      <c r="DG75" s="25">
        <f t="shared" si="494"/>
        <v>0</v>
      </c>
      <c r="DH75" s="25">
        <f t="shared" si="495"/>
        <v>0</v>
      </c>
      <c r="DI75" s="25">
        <f t="shared" si="496"/>
        <v>1</v>
      </c>
      <c r="DJ75" s="25">
        <f t="shared" si="497"/>
        <v>0</v>
      </c>
      <c r="DK75" s="25">
        <f t="shared" si="498"/>
        <v>0</v>
      </c>
      <c r="DL75" s="25">
        <f t="shared" si="499"/>
        <v>1</v>
      </c>
      <c r="DM75" s="25">
        <f t="shared" si="500"/>
        <v>0</v>
      </c>
      <c r="DN75" s="25">
        <f t="shared" si="501"/>
        <v>0</v>
      </c>
      <c r="DO75" s="25">
        <f t="shared" si="502"/>
        <v>1</v>
      </c>
      <c r="DP75" s="25">
        <f t="shared" si="503"/>
        <v>0</v>
      </c>
      <c r="DQ75" s="25">
        <f t="shared" si="504"/>
        <v>0</v>
      </c>
      <c r="DR75" s="25">
        <f t="shared" si="505"/>
        <v>0</v>
      </c>
      <c r="DS75" s="25">
        <f t="shared" si="506"/>
        <v>0</v>
      </c>
      <c r="DT75" s="25">
        <f t="shared" si="507"/>
        <v>0</v>
      </c>
      <c r="DU75" s="25">
        <f t="shared" si="508"/>
        <v>0</v>
      </c>
      <c r="DV75" s="25">
        <f t="shared" si="509"/>
        <v>0</v>
      </c>
      <c r="DW75" s="25">
        <f t="shared" si="537"/>
        <v>0</v>
      </c>
      <c r="DX75" s="25">
        <f t="shared" si="538"/>
        <v>0</v>
      </c>
      <c r="DY75" s="25">
        <f t="shared" si="510"/>
        <v>1</v>
      </c>
      <c r="DZ75" s="25">
        <f t="shared" si="511"/>
        <v>0</v>
      </c>
      <c r="EA75" s="25">
        <f t="shared" si="512"/>
        <v>0</v>
      </c>
      <c r="EB75" s="25">
        <f t="shared" si="513"/>
        <v>1</v>
      </c>
      <c r="EC75" s="25">
        <f t="shared" si="514"/>
        <v>0</v>
      </c>
      <c r="ED75" s="25">
        <f t="shared" si="515"/>
        <v>0</v>
      </c>
      <c r="EE75" s="25">
        <f t="shared" si="516"/>
        <v>1</v>
      </c>
      <c r="EF75" s="25">
        <f t="shared" si="517"/>
        <v>0</v>
      </c>
      <c r="EG75" s="25">
        <f t="shared" si="518"/>
        <v>0</v>
      </c>
      <c r="EH75" s="25">
        <f t="shared" si="519"/>
        <v>1</v>
      </c>
      <c r="EI75" s="25">
        <f t="shared" si="520"/>
        <v>0</v>
      </c>
      <c r="EJ75" s="25">
        <f t="shared" si="521"/>
        <v>0</v>
      </c>
      <c r="EK75" s="25">
        <f t="shared" si="522"/>
        <v>1</v>
      </c>
      <c r="EL75" s="25">
        <f t="shared" si="523"/>
        <v>0</v>
      </c>
      <c r="EM75" s="25">
        <f t="shared" si="524"/>
        <v>0</v>
      </c>
      <c r="EN75" s="25">
        <f t="shared" si="525"/>
        <v>1</v>
      </c>
      <c r="EO75" s="25">
        <f t="shared" si="526"/>
        <v>0</v>
      </c>
      <c r="EP75" s="25">
        <f t="shared" si="527"/>
        <v>0</v>
      </c>
      <c r="EQ75" s="25">
        <f t="shared" si="528"/>
        <v>1</v>
      </c>
      <c r="ER75" s="25">
        <f t="shared" si="529"/>
        <v>0</v>
      </c>
      <c r="ES75" s="25">
        <f t="shared" si="530"/>
        <v>0</v>
      </c>
      <c r="EW75" s="12" t="s">
        <v>75</v>
      </c>
    </row>
    <row r="76" spans="1:153" s="9" customFormat="1" ht="27" customHeight="1">
      <c r="A76" s="23">
        <f t="shared" si="539"/>
        <v>8</v>
      </c>
      <c r="B76" s="23">
        <f t="shared" si="531"/>
        <v>18</v>
      </c>
      <c r="D76" s="66"/>
      <c r="E76" s="67"/>
      <c r="F76" s="67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70"/>
      <c r="R76" s="30"/>
      <c r="S76" s="31"/>
      <c r="T76" s="31"/>
      <c r="U76" s="31"/>
      <c r="V76" s="31"/>
      <c r="W76" s="32"/>
      <c r="X76" s="33">
        <f t="shared" si="532"/>
        <v>0</v>
      </c>
      <c r="Y76" s="34"/>
      <c r="Z76" s="34"/>
      <c r="AA76" s="35"/>
      <c r="AB76" s="36"/>
      <c r="AC76" s="37"/>
      <c r="AD76" s="37"/>
      <c r="AE76" s="37"/>
      <c r="AF76" s="37"/>
      <c r="AG76" s="38"/>
      <c r="AH76" s="7"/>
      <c r="AI76" s="39" t="str">
        <f t="shared" si="476"/>
        <v/>
      </c>
      <c r="AJ76" s="37"/>
      <c r="AK76" s="40"/>
      <c r="AL76" s="40"/>
      <c r="AM76" s="40"/>
      <c r="AN76" s="29"/>
      <c r="AO76" s="39" t="str">
        <f t="shared" si="540"/>
        <v/>
      </c>
      <c r="AP76" s="37"/>
      <c r="AQ76" s="37"/>
      <c r="AR76" s="37"/>
      <c r="AS76" s="40"/>
      <c r="AT76" s="40"/>
      <c r="AU76" s="41"/>
      <c r="AV76" s="42"/>
      <c r="AW76" s="43"/>
      <c r="AX76" s="43"/>
      <c r="AY76" s="44"/>
      <c r="AZ76" s="45"/>
      <c r="BA76" s="46"/>
      <c r="BB76" s="46"/>
      <c r="BC76" s="46"/>
      <c r="BD76" s="46"/>
      <c r="BE76" s="46"/>
      <c r="BF76" s="46"/>
      <c r="BG76" s="46"/>
      <c r="BH76" s="46"/>
      <c r="BI76" s="47"/>
      <c r="BJ76" s="36"/>
      <c r="BK76" s="37"/>
      <c r="BL76" s="37"/>
      <c r="BM76" s="37"/>
      <c r="BN76" s="37"/>
      <c r="BO76" s="38"/>
      <c r="BP76" s="36">
        <f t="shared" si="534"/>
        <v>0</v>
      </c>
      <c r="BQ76" s="37"/>
      <c r="BR76" s="37"/>
      <c r="BS76" s="38"/>
      <c r="BT76" s="36"/>
      <c r="BU76" s="37"/>
      <c r="BV76" s="37"/>
      <c r="BW76" s="37"/>
      <c r="BX76" s="37"/>
      <c r="BY76" s="38"/>
      <c r="BZ76" s="7"/>
      <c r="CA76" s="48" t="str">
        <f t="shared" si="535"/>
        <v/>
      </c>
      <c r="CB76" s="34"/>
      <c r="CC76" s="49"/>
      <c r="CD76" s="50"/>
      <c r="CE76" s="50"/>
      <c r="CF76" s="29"/>
      <c r="CG76" s="39" t="str">
        <f t="shared" si="477"/>
        <v/>
      </c>
      <c r="CH76" s="37"/>
      <c r="CI76" s="37"/>
      <c r="CJ76" s="37"/>
      <c r="CK76" s="40"/>
      <c r="CL76" s="51"/>
      <c r="CM76" s="52"/>
      <c r="CN76" s="26"/>
      <c r="CP76" s="25">
        <f t="shared" si="478"/>
        <v>0</v>
      </c>
      <c r="CQ76" s="25">
        <f t="shared" si="479"/>
        <v>0</v>
      </c>
      <c r="CR76" s="25">
        <f t="shared" si="480"/>
        <v>0</v>
      </c>
      <c r="CS76" s="25">
        <f t="shared" si="481"/>
        <v>0</v>
      </c>
      <c r="CT76" s="25">
        <f t="shared" si="482"/>
        <v>0</v>
      </c>
      <c r="CU76" s="25">
        <f t="shared" si="483"/>
        <v>0</v>
      </c>
      <c r="CV76" s="25">
        <f t="shared" si="484"/>
        <v>0</v>
      </c>
      <c r="CW76" s="25">
        <f t="shared" si="485"/>
        <v>1</v>
      </c>
      <c r="CX76" s="25">
        <f t="shared" si="486"/>
        <v>0</v>
      </c>
      <c r="CY76" s="25">
        <f t="shared" si="487"/>
        <v>0</v>
      </c>
      <c r="CZ76" s="25">
        <f t="shared" si="536"/>
        <v>1</v>
      </c>
      <c r="DA76" s="25">
        <f t="shared" si="488"/>
        <v>0</v>
      </c>
      <c r="DB76" s="25">
        <f t="shared" si="489"/>
        <v>0</v>
      </c>
      <c r="DC76" s="25">
        <f t="shared" si="490"/>
        <v>1</v>
      </c>
      <c r="DD76" s="25">
        <f t="shared" si="491"/>
        <v>0</v>
      </c>
      <c r="DE76" s="25">
        <f t="shared" si="492"/>
        <v>0</v>
      </c>
      <c r="DF76" s="25">
        <f t="shared" si="493"/>
        <v>1</v>
      </c>
      <c r="DG76" s="25">
        <f t="shared" si="494"/>
        <v>0</v>
      </c>
      <c r="DH76" s="25">
        <f t="shared" si="495"/>
        <v>0</v>
      </c>
      <c r="DI76" s="25">
        <f t="shared" si="496"/>
        <v>1</v>
      </c>
      <c r="DJ76" s="25">
        <f t="shared" si="497"/>
        <v>0</v>
      </c>
      <c r="DK76" s="25">
        <f t="shared" si="498"/>
        <v>0</v>
      </c>
      <c r="DL76" s="25">
        <f t="shared" si="499"/>
        <v>1</v>
      </c>
      <c r="DM76" s="25">
        <f t="shared" si="500"/>
        <v>0</v>
      </c>
      <c r="DN76" s="25">
        <f t="shared" si="501"/>
        <v>0</v>
      </c>
      <c r="DO76" s="25">
        <f t="shared" si="502"/>
        <v>1</v>
      </c>
      <c r="DP76" s="25">
        <f t="shared" si="503"/>
        <v>0</v>
      </c>
      <c r="DQ76" s="25">
        <f t="shared" si="504"/>
        <v>0</v>
      </c>
      <c r="DR76" s="25">
        <f t="shared" si="505"/>
        <v>0</v>
      </c>
      <c r="DS76" s="25">
        <f t="shared" si="506"/>
        <v>0</v>
      </c>
      <c r="DT76" s="25">
        <f t="shared" si="507"/>
        <v>0</v>
      </c>
      <c r="DU76" s="25">
        <f t="shared" si="508"/>
        <v>0</v>
      </c>
      <c r="DV76" s="25">
        <f t="shared" si="509"/>
        <v>0</v>
      </c>
      <c r="DW76" s="25">
        <f t="shared" si="537"/>
        <v>0</v>
      </c>
      <c r="DX76" s="25">
        <f t="shared" si="538"/>
        <v>0</v>
      </c>
      <c r="DY76" s="25">
        <f t="shared" si="510"/>
        <v>1</v>
      </c>
      <c r="DZ76" s="25">
        <f t="shared" si="511"/>
        <v>0</v>
      </c>
      <c r="EA76" s="25">
        <f t="shared" si="512"/>
        <v>0</v>
      </c>
      <c r="EB76" s="25">
        <f t="shared" si="513"/>
        <v>1</v>
      </c>
      <c r="EC76" s="25">
        <f t="shared" si="514"/>
        <v>0</v>
      </c>
      <c r="ED76" s="25">
        <f t="shared" si="515"/>
        <v>0</v>
      </c>
      <c r="EE76" s="25">
        <f t="shared" si="516"/>
        <v>1</v>
      </c>
      <c r="EF76" s="25">
        <f t="shared" si="517"/>
        <v>0</v>
      </c>
      <c r="EG76" s="25">
        <f t="shared" si="518"/>
        <v>0</v>
      </c>
      <c r="EH76" s="25">
        <f t="shared" si="519"/>
        <v>1</v>
      </c>
      <c r="EI76" s="25">
        <f t="shared" si="520"/>
        <v>0</v>
      </c>
      <c r="EJ76" s="25">
        <f t="shared" si="521"/>
        <v>0</v>
      </c>
      <c r="EK76" s="25">
        <f t="shared" si="522"/>
        <v>1</v>
      </c>
      <c r="EL76" s="25">
        <f t="shared" si="523"/>
        <v>0</v>
      </c>
      <c r="EM76" s="25">
        <f t="shared" si="524"/>
        <v>0</v>
      </c>
      <c r="EN76" s="25">
        <f t="shared" si="525"/>
        <v>1</v>
      </c>
      <c r="EO76" s="25">
        <f t="shared" si="526"/>
        <v>0</v>
      </c>
      <c r="EP76" s="25">
        <f t="shared" si="527"/>
        <v>0</v>
      </c>
      <c r="EQ76" s="25">
        <f t="shared" si="528"/>
        <v>1</v>
      </c>
      <c r="ER76" s="25">
        <f t="shared" si="529"/>
        <v>0</v>
      </c>
      <c r="ES76" s="25">
        <f t="shared" si="530"/>
        <v>0</v>
      </c>
      <c r="EW76" s="12" t="s">
        <v>76</v>
      </c>
    </row>
    <row r="77" spans="1:153" s="9" customFormat="1" ht="27" customHeight="1">
      <c r="A77" s="23">
        <f t="shared" si="539"/>
        <v>9</v>
      </c>
      <c r="B77" s="23">
        <f t="shared" si="531"/>
        <v>19</v>
      </c>
      <c r="D77" s="77"/>
      <c r="E77" s="78"/>
      <c r="F77" s="78"/>
      <c r="G77" s="78"/>
      <c r="H77" s="68"/>
      <c r="I77" s="69"/>
      <c r="J77" s="69"/>
      <c r="K77" s="69"/>
      <c r="L77" s="69"/>
      <c r="M77" s="69"/>
      <c r="N77" s="69"/>
      <c r="O77" s="69"/>
      <c r="P77" s="69"/>
      <c r="Q77" s="70"/>
      <c r="R77" s="30"/>
      <c r="S77" s="31"/>
      <c r="T77" s="31"/>
      <c r="U77" s="31"/>
      <c r="V77" s="31"/>
      <c r="W77" s="32"/>
      <c r="X77" s="33">
        <f t="shared" si="532"/>
        <v>0</v>
      </c>
      <c r="Y77" s="34"/>
      <c r="Z77" s="34"/>
      <c r="AA77" s="35"/>
      <c r="AB77" s="36"/>
      <c r="AC77" s="37"/>
      <c r="AD77" s="37"/>
      <c r="AE77" s="37"/>
      <c r="AF77" s="37"/>
      <c r="AG77" s="38"/>
      <c r="AH77" s="7"/>
      <c r="AI77" s="39" t="str">
        <f t="shared" si="476"/>
        <v/>
      </c>
      <c r="AJ77" s="37"/>
      <c r="AK77" s="40"/>
      <c r="AL77" s="40"/>
      <c r="AM77" s="40"/>
      <c r="AN77" s="29"/>
      <c r="AO77" s="39" t="str">
        <f t="shared" si="540"/>
        <v/>
      </c>
      <c r="AP77" s="37"/>
      <c r="AQ77" s="37"/>
      <c r="AR77" s="37"/>
      <c r="AS77" s="40"/>
      <c r="AT77" s="40"/>
      <c r="AU77" s="41"/>
      <c r="AV77" s="42"/>
      <c r="AW77" s="43"/>
      <c r="AX77" s="43"/>
      <c r="AY77" s="44"/>
      <c r="AZ77" s="45"/>
      <c r="BA77" s="46"/>
      <c r="BB77" s="46"/>
      <c r="BC77" s="46"/>
      <c r="BD77" s="46"/>
      <c r="BE77" s="46"/>
      <c r="BF77" s="46"/>
      <c r="BG77" s="46"/>
      <c r="BH77" s="46"/>
      <c r="BI77" s="47"/>
      <c r="BJ77" s="36"/>
      <c r="BK77" s="37"/>
      <c r="BL77" s="37"/>
      <c r="BM77" s="37"/>
      <c r="BN77" s="37"/>
      <c r="BO77" s="38"/>
      <c r="BP77" s="36">
        <f t="shared" si="534"/>
        <v>0</v>
      </c>
      <c r="BQ77" s="37"/>
      <c r="BR77" s="37"/>
      <c r="BS77" s="38"/>
      <c r="BT77" s="36"/>
      <c r="BU77" s="37"/>
      <c r="BV77" s="37"/>
      <c r="BW77" s="37"/>
      <c r="BX77" s="37"/>
      <c r="BY77" s="38"/>
      <c r="BZ77" s="7"/>
      <c r="CA77" s="48" t="str">
        <f t="shared" si="535"/>
        <v/>
      </c>
      <c r="CB77" s="34"/>
      <c r="CC77" s="49"/>
      <c r="CD77" s="50"/>
      <c r="CE77" s="50"/>
      <c r="CF77" s="29"/>
      <c r="CG77" s="39" t="str">
        <f t="shared" si="477"/>
        <v/>
      </c>
      <c r="CH77" s="37"/>
      <c r="CI77" s="37"/>
      <c r="CJ77" s="37"/>
      <c r="CK77" s="40"/>
      <c r="CL77" s="51"/>
      <c r="CM77" s="52"/>
      <c r="CN77" s="26"/>
      <c r="CP77" s="25">
        <f t="shared" si="478"/>
        <v>0</v>
      </c>
      <c r="CQ77" s="25">
        <f t="shared" si="479"/>
        <v>0</v>
      </c>
      <c r="CR77" s="25">
        <f t="shared" si="480"/>
        <v>0</v>
      </c>
      <c r="CS77" s="25">
        <f t="shared" si="481"/>
        <v>0</v>
      </c>
      <c r="CT77" s="25">
        <f t="shared" si="482"/>
        <v>0</v>
      </c>
      <c r="CU77" s="25">
        <f t="shared" si="483"/>
        <v>0</v>
      </c>
      <c r="CV77" s="25">
        <f t="shared" si="484"/>
        <v>0</v>
      </c>
      <c r="CW77" s="25">
        <f t="shared" si="485"/>
        <v>1</v>
      </c>
      <c r="CX77" s="25">
        <f t="shared" si="486"/>
        <v>0</v>
      </c>
      <c r="CY77" s="25">
        <f t="shared" si="487"/>
        <v>0</v>
      </c>
      <c r="CZ77" s="25">
        <f t="shared" si="536"/>
        <v>1</v>
      </c>
      <c r="DA77" s="25">
        <f t="shared" si="488"/>
        <v>0</v>
      </c>
      <c r="DB77" s="25">
        <f t="shared" si="489"/>
        <v>0</v>
      </c>
      <c r="DC77" s="25">
        <f t="shared" si="490"/>
        <v>1</v>
      </c>
      <c r="DD77" s="25">
        <f t="shared" si="491"/>
        <v>0</v>
      </c>
      <c r="DE77" s="25">
        <f t="shared" si="492"/>
        <v>0</v>
      </c>
      <c r="DF77" s="25">
        <f t="shared" si="493"/>
        <v>1</v>
      </c>
      <c r="DG77" s="25">
        <f t="shared" si="494"/>
        <v>0</v>
      </c>
      <c r="DH77" s="25">
        <f t="shared" si="495"/>
        <v>0</v>
      </c>
      <c r="DI77" s="25">
        <f t="shared" si="496"/>
        <v>1</v>
      </c>
      <c r="DJ77" s="25">
        <f t="shared" si="497"/>
        <v>0</v>
      </c>
      <c r="DK77" s="25">
        <f t="shared" si="498"/>
        <v>0</v>
      </c>
      <c r="DL77" s="25">
        <f t="shared" si="499"/>
        <v>1</v>
      </c>
      <c r="DM77" s="25">
        <f t="shared" si="500"/>
        <v>0</v>
      </c>
      <c r="DN77" s="25">
        <f t="shared" si="501"/>
        <v>0</v>
      </c>
      <c r="DO77" s="25">
        <f t="shared" si="502"/>
        <v>1</v>
      </c>
      <c r="DP77" s="25">
        <f t="shared" si="503"/>
        <v>0</v>
      </c>
      <c r="DQ77" s="25">
        <f t="shared" si="504"/>
        <v>0</v>
      </c>
      <c r="DR77" s="25">
        <f t="shared" si="505"/>
        <v>0</v>
      </c>
      <c r="DS77" s="25">
        <f t="shared" si="506"/>
        <v>0</v>
      </c>
      <c r="DT77" s="25">
        <f t="shared" si="507"/>
        <v>0</v>
      </c>
      <c r="DU77" s="25">
        <f t="shared" si="508"/>
        <v>0</v>
      </c>
      <c r="DV77" s="25">
        <f t="shared" si="509"/>
        <v>0</v>
      </c>
      <c r="DW77" s="25">
        <f t="shared" si="537"/>
        <v>0</v>
      </c>
      <c r="DX77" s="25">
        <f t="shared" si="538"/>
        <v>0</v>
      </c>
      <c r="DY77" s="25">
        <f t="shared" si="510"/>
        <v>1</v>
      </c>
      <c r="DZ77" s="25">
        <f t="shared" si="511"/>
        <v>0</v>
      </c>
      <c r="EA77" s="25">
        <f t="shared" si="512"/>
        <v>0</v>
      </c>
      <c r="EB77" s="25">
        <f t="shared" si="513"/>
        <v>1</v>
      </c>
      <c r="EC77" s="25">
        <f t="shared" si="514"/>
        <v>0</v>
      </c>
      <c r="ED77" s="25">
        <f t="shared" si="515"/>
        <v>0</v>
      </c>
      <c r="EE77" s="25">
        <f t="shared" si="516"/>
        <v>1</v>
      </c>
      <c r="EF77" s="25">
        <f t="shared" si="517"/>
        <v>0</v>
      </c>
      <c r="EG77" s="25">
        <f t="shared" si="518"/>
        <v>0</v>
      </c>
      <c r="EH77" s="25">
        <f t="shared" si="519"/>
        <v>1</v>
      </c>
      <c r="EI77" s="25">
        <f t="shared" si="520"/>
        <v>0</v>
      </c>
      <c r="EJ77" s="25">
        <f t="shared" si="521"/>
        <v>0</v>
      </c>
      <c r="EK77" s="25">
        <f t="shared" si="522"/>
        <v>1</v>
      </c>
      <c r="EL77" s="25">
        <f t="shared" si="523"/>
        <v>0</v>
      </c>
      <c r="EM77" s="25">
        <f t="shared" si="524"/>
        <v>0</v>
      </c>
      <c r="EN77" s="25">
        <f t="shared" si="525"/>
        <v>1</v>
      </c>
      <c r="EO77" s="25">
        <f t="shared" si="526"/>
        <v>0</v>
      </c>
      <c r="EP77" s="25">
        <f t="shared" si="527"/>
        <v>0</v>
      </c>
      <c r="EQ77" s="25">
        <f t="shared" si="528"/>
        <v>1</v>
      </c>
      <c r="ER77" s="25">
        <f t="shared" si="529"/>
        <v>0</v>
      </c>
      <c r="ES77" s="25">
        <f t="shared" si="530"/>
        <v>0</v>
      </c>
      <c r="EW77" s="27"/>
    </row>
    <row r="78" spans="1:153" s="9" customFormat="1" ht="27" customHeight="1">
      <c r="A78" s="23">
        <f t="shared" si="539"/>
        <v>10</v>
      </c>
      <c r="B78" s="23">
        <f t="shared" si="531"/>
        <v>20</v>
      </c>
      <c r="D78" s="66"/>
      <c r="E78" s="67"/>
      <c r="F78" s="67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70"/>
      <c r="R78" s="74"/>
      <c r="S78" s="75"/>
      <c r="T78" s="75"/>
      <c r="U78" s="75"/>
      <c r="V78" s="75"/>
      <c r="W78" s="76"/>
      <c r="X78" s="33">
        <f t="shared" si="532"/>
        <v>0</v>
      </c>
      <c r="Y78" s="34"/>
      <c r="Z78" s="34"/>
      <c r="AA78" s="35"/>
      <c r="AB78" s="33"/>
      <c r="AC78" s="34"/>
      <c r="AD78" s="34"/>
      <c r="AE78" s="34"/>
      <c r="AF78" s="34"/>
      <c r="AG78" s="35"/>
      <c r="AH78" s="7"/>
      <c r="AI78" s="48" t="str">
        <f t="shared" si="476"/>
        <v/>
      </c>
      <c r="AJ78" s="34"/>
      <c r="AK78" s="40"/>
      <c r="AL78" s="40"/>
      <c r="AM78" s="40"/>
      <c r="AN78" s="29"/>
      <c r="AO78" s="48" t="str">
        <f t="shared" si="540"/>
        <v/>
      </c>
      <c r="AP78" s="34"/>
      <c r="AQ78" s="34"/>
      <c r="AR78" s="34"/>
      <c r="AS78" s="40"/>
      <c r="AT78" s="40"/>
      <c r="AU78" s="41"/>
      <c r="AV78" s="42"/>
      <c r="AW78" s="43"/>
      <c r="AX78" s="43"/>
      <c r="AY78" s="44"/>
      <c r="AZ78" s="45"/>
      <c r="BA78" s="46"/>
      <c r="BB78" s="46"/>
      <c r="BC78" s="46"/>
      <c r="BD78" s="46"/>
      <c r="BE78" s="46"/>
      <c r="BF78" s="46"/>
      <c r="BG78" s="46"/>
      <c r="BH78" s="46"/>
      <c r="BI78" s="47"/>
      <c r="BJ78" s="33"/>
      <c r="BK78" s="34"/>
      <c r="BL78" s="34"/>
      <c r="BM78" s="34"/>
      <c r="BN78" s="34"/>
      <c r="BO78" s="35"/>
      <c r="BP78" s="33">
        <f t="shared" si="534"/>
        <v>0</v>
      </c>
      <c r="BQ78" s="34"/>
      <c r="BR78" s="34"/>
      <c r="BS78" s="35"/>
      <c r="BT78" s="33"/>
      <c r="BU78" s="34"/>
      <c r="BV78" s="34"/>
      <c r="BW78" s="34"/>
      <c r="BX78" s="34"/>
      <c r="BY78" s="35"/>
      <c r="BZ78" s="7"/>
      <c r="CA78" s="48" t="str">
        <f t="shared" si="535"/>
        <v/>
      </c>
      <c r="CB78" s="34"/>
      <c r="CC78" s="40"/>
      <c r="CD78" s="51"/>
      <c r="CE78" s="51"/>
      <c r="CF78" s="29"/>
      <c r="CG78" s="48" t="str">
        <f t="shared" si="477"/>
        <v/>
      </c>
      <c r="CH78" s="34"/>
      <c r="CI78" s="34"/>
      <c r="CJ78" s="34"/>
      <c r="CK78" s="40"/>
      <c r="CL78" s="51"/>
      <c r="CM78" s="52"/>
      <c r="CN78" s="26"/>
      <c r="CP78" s="25">
        <f t="shared" si="478"/>
        <v>0</v>
      </c>
      <c r="CQ78" s="25">
        <f t="shared" si="479"/>
        <v>0</v>
      </c>
      <c r="CR78" s="25">
        <f t="shared" si="480"/>
        <v>0</v>
      </c>
      <c r="CS78" s="25">
        <f t="shared" si="481"/>
        <v>0</v>
      </c>
      <c r="CT78" s="25">
        <f t="shared" si="482"/>
        <v>0</v>
      </c>
      <c r="CU78" s="25">
        <f t="shared" si="483"/>
        <v>0</v>
      </c>
      <c r="CV78" s="25">
        <f t="shared" si="484"/>
        <v>0</v>
      </c>
      <c r="CW78" s="25">
        <f t="shared" si="485"/>
        <v>1</v>
      </c>
      <c r="CX78" s="25">
        <f t="shared" si="486"/>
        <v>0</v>
      </c>
      <c r="CY78" s="25">
        <f t="shared" si="487"/>
        <v>0</v>
      </c>
      <c r="CZ78" s="25">
        <f t="shared" si="536"/>
        <v>1</v>
      </c>
      <c r="DA78" s="25">
        <f t="shared" si="488"/>
        <v>0</v>
      </c>
      <c r="DB78" s="25">
        <f t="shared" si="489"/>
        <v>0</v>
      </c>
      <c r="DC78" s="25">
        <f t="shared" si="490"/>
        <v>1</v>
      </c>
      <c r="DD78" s="25">
        <f t="shared" si="491"/>
        <v>0</v>
      </c>
      <c r="DE78" s="25">
        <f t="shared" si="492"/>
        <v>0</v>
      </c>
      <c r="DF78" s="25">
        <f t="shared" si="493"/>
        <v>1</v>
      </c>
      <c r="DG78" s="25">
        <f t="shared" si="494"/>
        <v>0</v>
      </c>
      <c r="DH78" s="25">
        <f t="shared" si="495"/>
        <v>0</v>
      </c>
      <c r="DI78" s="25">
        <f t="shared" si="496"/>
        <v>1</v>
      </c>
      <c r="DJ78" s="25">
        <f t="shared" si="497"/>
        <v>0</v>
      </c>
      <c r="DK78" s="25">
        <f t="shared" si="498"/>
        <v>0</v>
      </c>
      <c r="DL78" s="25">
        <f t="shared" si="499"/>
        <v>1</v>
      </c>
      <c r="DM78" s="25">
        <f t="shared" si="500"/>
        <v>0</v>
      </c>
      <c r="DN78" s="25">
        <f t="shared" si="501"/>
        <v>0</v>
      </c>
      <c r="DO78" s="25">
        <f t="shared" si="502"/>
        <v>1</v>
      </c>
      <c r="DP78" s="25">
        <f t="shared" si="503"/>
        <v>0</v>
      </c>
      <c r="DQ78" s="25">
        <f t="shared" si="504"/>
        <v>0</v>
      </c>
      <c r="DR78" s="25">
        <f t="shared" si="505"/>
        <v>0</v>
      </c>
      <c r="DS78" s="25">
        <f t="shared" si="506"/>
        <v>0</v>
      </c>
      <c r="DT78" s="25">
        <f t="shared" si="507"/>
        <v>0</v>
      </c>
      <c r="DU78" s="25">
        <f t="shared" si="508"/>
        <v>0</v>
      </c>
      <c r="DV78" s="25">
        <f t="shared" si="509"/>
        <v>0</v>
      </c>
      <c r="DW78" s="25">
        <f t="shared" si="537"/>
        <v>0</v>
      </c>
      <c r="DX78" s="25">
        <f t="shared" si="538"/>
        <v>0</v>
      </c>
      <c r="DY78" s="25">
        <f t="shared" si="510"/>
        <v>1</v>
      </c>
      <c r="DZ78" s="25">
        <f t="shared" si="511"/>
        <v>0</v>
      </c>
      <c r="EA78" s="25">
        <f t="shared" si="512"/>
        <v>0</v>
      </c>
      <c r="EB78" s="25">
        <f t="shared" si="513"/>
        <v>1</v>
      </c>
      <c r="EC78" s="25">
        <f t="shared" si="514"/>
        <v>0</v>
      </c>
      <c r="ED78" s="25">
        <f t="shared" si="515"/>
        <v>0</v>
      </c>
      <c r="EE78" s="25">
        <f t="shared" si="516"/>
        <v>1</v>
      </c>
      <c r="EF78" s="25">
        <f t="shared" si="517"/>
        <v>0</v>
      </c>
      <c r="EG78" s="25">
        <f t="shared" si="518"/>
        <v>0</v>
      </c>
      <c r="EH78" s="25">
        <f t="shared" si="519"/>
        <v>1</v>
      </c>
      <c r="EI78" s="25">
        <f t="shared" si="520"/>
        <v>0</v>
      </c>
      <c r="EJ78" s="25">
        <f t="shared" si="521"/>
        <v>0</v>
      </c>
      <c r="EK78" s="25">
        <f t="shared" si="522"/>
        <v>1</v>
      </c>
      <c r="EL78" s="25">
        <f t="shared" si="523"/>
        <v>0</v>
      </c>
      <c r="EM78" s="25">
        <f t="shared" si="524"/>
        <v>0</v>
      </c>
      <c r="EN78" s="25">
        <f t="shared" si="525"/>
        <v>1</v>
      </c>
      <c r="EO78" s="25">
        <f t="shared" si="526"/>
        <v>0</v>
      </c>
      <c r="EP78" s="25">
        <f t="shared" si="527"/>
        <v>0</v>
      </c>
      <c r="EQ78" s="25">
        <f t="shared" si="528"/>
        <v>1</v>
      </c>
      <c r="ER78" s="25">
        <f t="shared" si="529"/>
        <v>0</v>
      </c>
      <c r="ES78" s="25">
        <f t="shared" si="530"/>
        <v>0</v>
      </c>
      <c r="EW78" s="28"/>
    </row>
    <row r="79" spans="1:153" s="9" customFormat="1" ht="27" customHeight="1">
      <c r="A79" s="23">
        <v>1</v>
      </c>
      <c r="B79" s="23">
        <f>+A98+1</f>
        <v>11</v>
      </c>
      <c r="D79" s="77"/>
      <c r="E79" s="78"/>
      <c r="F79" s="78"/>
      <c r="G79" s="78"/>
      <c r="H79" s="68"/>
      <c r="I79" s="69"/>
      <c r="J79" s="69"/>
      <c r="K79" s="69"/>
      <c r="L79" s="69"/>
      <c r="M79" s="69"/>
      <c r="N79" s="69"/>
      <c r="O79" s="69"/>
      <c r="P79" s="69"/>
      <c r="Q79" s="70"/>
      <c r="R79" s="30"/>
      <c r="S79" s="31"/>
      <c r="T79" s="31"/>
      <c r="U79" s="31"/>
      <c r="V79" s="31"/>
      <c r="W79" s="32"/>
      <c r="X79" s="33">
        <f>IF(R79&gt;0,IF($AH79=2,0,IF($AN79=1,0,IF($AN79=2,0,ROUNDDOWN(R79*$H$2/1000,0)))),0)</f>
        <v>0</v>
      </c>
      <c r="Y79" s="34"/>
      <c r="Z79" s="34"/>
      <c r="AA79" s="35"/>
      <c r="AB79" s="36"/>
      <c r="AC79" s="37"/>
      <c r="AD79" s="37"/>
      <c r="AE79" s="37"/>
      <c r="AF79" s="37"/>
      <c r="AG79" s="38"/>
      <c r="AH79" s="7"/>
      <c r="AI79" s="39" t="str">
        <f t="shared" si="476"/>
        <v/>
      </c>
      <c r="AJ79" s="37"/>
      <c r="AK79" s="40"/>
      <c r="AL79" s="40"/>
      <c r="AM79" s="40"/>
      <c r="AN79" s="29"/>
      <c r="AO79" s="39" t="str">
        <f>IF(AN79&lt;=0,"",IF(AN79=1,"免除開始",IF(AN79=2,"免除中",IF(AN79=3,"免除終了","ERR"))))</f>
        <v/>
      </c>
      <c r="AP79" s="37"/>
      <c r="AQ79" s="37"/>
      <c r="AR79" s="37"/>
      <c r="AS79" s="40"/>
      <c r="AT79" s="40"/>
      <c r="AU79" s="41"/>
      <c r="AV79" s="71"/>
      <c r="AW79" s="72"/>
      <c r="AX79" s="72"/>
      <c r="AY79" s="73"/>
      <c r="AZ79" s="45"/>
      <c r="BA79" s="46"/>
      <c r="BB79" s="46"/>
      <c r="BC79" s="46"/>
      <c r="BD79" s="46"/>
      <c r="BE79" s="46"/>
      <c r="BF79" s="46"/>
      <c r="BG79" s="46"/>
      <c r="BH79" s="46"/>
      <c r="BI79" s="47"/>
      <c r="BJ79" s="36"/>
      <c r="BK79" s="37"/>
      <c r="BL79" s="37"/>
      <c r="BM79" s="37"/>
      <c r="BN79" s="37"/>
      <c r="BO79" s="38"/>
      <c r="BP79" s="36">
        <f>IF(BJ79&gt;0,IF(BZ79=2,0,IF(CF79=1,0,IF(CF79=2,0,ROUNDDOWN(BJ79*$H$2/1000,0)))),0)</f>
        <v>0</v>
      </c>
      <c r="BQ79" s="37"/>
      <c r="BR79" s="37"/>
      <c r="BS79" s="38"/>
      <c r="BT79" s="36"/>
      <c r="BU79" s="37"/>
      <c r="BV79" s="37"/>
      <c r="BW79" s="37"/>
      <c r="BX79" s="37"/>
      <c r="BY79" s="38"/>
      <c r="BZ79" s="7"/>
      <c r="CA79" s="48" t="str">
        <f>IF(BZ79&lt;=0,"",IF(BZ79=1,"取得",IF(BZ79=2,"喪失",IF(BZ79=3,"増額",IF(BZ79=4,"減額","ERR")))))</f>
        <v/>
      </c>
      <c r="CB79" s="34"/>
      <c r="CC79" s="49"/>
      <c r="CD79" s="50"/>
      <c r="CE79" s="50"/>
      <c r="CF79" s="29"/>
      <c r="CG79" s="39" t="str">
        <f t="shared" si="477"/>
        <v/>
      </c>
      <c r="CH79" s="37"/>
      <c r="CI79" s="37"/>
      <c r="CJ79" s="37"/>
      <c r="CK79" s="40"/>
      <c r="CL79" s="51"/>
      <c r="CM79" s="52"/>
      <c r="CN79" s="26"/>
      <c r="CP79" s="25">
        <f t="shared" si="478"/>
        <v>0</v>
      </c>
      <c r="CQ79" s="25">
        <f t="shared" si="479"/>
        <v>0</v>
      </c>
      <c r="CR79" s="25">
        <f t="shared" si="480"/>
        <v>0</v>
      </c>
      <c r="CS79" s="25">
        <f t="shared" si="481"/>
        <v>0</v>
      </c>
      <c r="CT79" s="25">
        <f t="shared" si="482"/>
        <v>0</v>
      </c>
      <c r="CU79" s="25">
        <f t="shared" si="483"/>
        <v>0</v>
      </c>
      <c r="CV79" s="25">
        <f t="shared" si="484"/>
        <v>0</v>
      </c>
      <c r="CW79" s="25">
        <f t="shared" si="485"/>
        <v>1</v>
      </c>
      <c r="CX79" s="25">
        <f t="shared" si="486"/>
        <v>0</v>
      </c>
      <c r="CY79" s="25">
        <f t="shared" si="487"/>
        <v>0</v>
      </c>
      <c r="CZ79" s="25">
        <f>IF($AH79=CZ$22,1,0)</f>
        <v>1</v>
      </c>
      <c r="DA79" s="25">
        <f t="shared" si="488"/>
        <v>0</v>
      </c>
      <c r="DB79" s="25">
        <f t="shared" si="489"/>
        <v>0</v>
      </c>
      <c r="DC79" s="25">
        <f t="shared" si="490"/>
        <v>1</v>
      </c>
      <c r="DD79" s="25">
        <f t="shared" si="491"/>
        <v>0</v>
      </c>
      <c r="DE79" s="25">
        <f t="shared" si="492"/>
        <v>0</v>
      </c>
      <c r="DF79" s="25">
        <f t="shared" si="493"/>
        <v>1</v>
      </c>
      <c r="DG79" s="25">
        <f t="shared" si="494"/>
        <v>0</v>
      </c>
      <c r="DH79" s="25">
        <f t="shared" si="495"/>
        <v>0</v>
      </c>
      <c r="DI79" s="25">
        <f t="shared" si="496"/>
        <v>1</v>
      </c>
      <c r="DJ79" s="25">
        <f t="shared" si="497"/>
        <v>0</v>
      </c>
      <c r="DK79" s="25">
        <f t="shared" si="498"/>
        <v>0</v>
      </c>
      <c r="DL79" s="25">
        <f t="shared" si="499"/>
        <v>1</v>
      </c>
      <c r="DM79" s="25">
        <f t="shared" si="500"/>
        <v>0</v>
      </c>
      <c r="DN79" s="25">
        <f t="shared" si="501"/>
        <v>0</v>
      </c>
      <c r="DO79" s="25">
        <f t="shared" si="502"/>
        <v>1</v>
      </c>
      <c r="DP79" s="25">
        <f t="shared" si="503"/>
        <v>0</v>
      </c>
      <c r="DQ79" s="25">
        <f t="shared" si="504"/>
        <v>0</v>
      </c>
      <c r="DR79" s="25">
        <f t="shared" si="505"/>
        <v>0</v>
      </c>
      <c r="DS79" s="25">
        <f t="shared" si="506"/>
        <v>0</v>
      </c>
      <c r="DT79" s="25">
        <f t="shared" si="507"/>
        <v>0</v>
      </c>
      <c r="DU79" s="25">
        <f t="shared" si="508"/>
        <v>0</v>
      </c>
      <c r="DV79" s="25">
        <f t="shared" si="509"/>
        <v>0</v>
      </c>
      <c r="DW79" s="25">
        <f>+DR79-DU79</f>
        <v>0</v>
      </c>
      <c r="DX79" s="25">
        <f>+DS79-DV79</f>
        <v>0</v>
      </c>
      <c r="DY79" s="25">
        <f t="shared" si="510"/>
        <v>1</v>
      </c>
      <c r="DZ79" s="25">
        <f t="shared" si="511"/>
        <v>0</v>
      </c>
      <c r="EA79" s="25">
        <f t="shared" si="512"/>
        <v>0</v>
      </c>
      <c r="EB79" s="25">
        <f t="shared" si="513"/>
        <v>1</v>
      </c>
      <c r="EC79" s="25">
        <f t="shared" si="514"/>
        <v>0</v>
      </c>
      <c r="ED79" s="25">
        <f t="shared" si="515"/>
        <v>0</v>
      </c>
      <c r="EE79" s="25">
        <f t="shared" si="516"/>
        <v>1</v>
      </c>
      <c r="EF79" s="25">
        <f t="shared" si="517"/>
        <v>0</v>
      </c>
      <c r="EG79" s="25">
        <f t="shared" si="518"/>
        <v>0</v>
      </c>
      <c r="EH79" s="25">
        <f t="shared" si="519"/>
        <v>1</v>
      </c>
      <c r="EI79" s="25">
        <f t="shared" si="520"/>
        <v>0</v>
      </c>
      <c r="EJ79" s="25">
        <f t="shared" si="521"/>
        <v>0</v>
      </c>
      <c r="EK79" s="25">
        <f t="shared" si="522"/>
        <v>1</v>
      </c>
      <c r="EL79" s="25">
        <f t="shared" si="523"/>
        <v>0</v>
      </c>
      <c r="EM79" s="25">
        <f t="shared" si="524"/>
        <v>0</v>
      </c>
      <c r="EN79" s="25">
        <f t="shared" si="525"/>
        <v>1</v>
      </c>
      <c r="EO79" s="25">
        <f t="shared" si="526"/>
        <v>0</v>
      </c>
      <c r="EP79" s="25">
        <f t="shared" si="527"/>
        <v>0</v>
      </c>
      <c r="EQ79" s="25">
        <f t="shared" si="528"/>
        <v>1</v>
      </c>
      <c r="ER79" s="25">
        <f t="shared" si="529"/>
        <v>0</v>
      </c>
      <c r="ES79" s="25">
        <f t="shared" si="530"/>
        <v>0</v>
      </c>
      <c r="EW79" s="12" t="s">
        <v>69</v>
      </c>
    </row>
    <row r="80" spans="1:153" s="9" customFormat="1" ht="27" customHeight="1">
      <c r="A80" s="23">
        <f t="shared" ref="A80:B80" si="541">+A74+1</f>
        <v>7</v>
      </c>
      <c r="B80" s="23">
        <f t="shared" si="541"/>
        <v>17</v>
      </c>
      <c r="D80" s="66"/>
      <c r="E80" s="67"/>
      <c r="F80" s="67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70"/>
      <c r="R80" s="30"/>
      <c r="S80" s="31"/>
      <c r="T80" s="31"/>
      <c r="U80" s="31"/>
      <c r="V80" s="31"/>
      <c r="W80" s="32"/>
      <c r="X80" s="33">
        <f t="shared" ref="X80:X98" si="542">IF(R80&gt;0,IF($AH80=2,0,IF($AN80=1,0,IF($AN80=2,0,ROUNDDOWN(R80*$H$2/1000,0)))),0)</f>
        <v>0</v>
      </c>
      <c r="Y80" s="34"/>
      <c r="Z80" s="34"/>
      <c r="AA80" s="35"/>
      <c r="AB80" s="36"/>
      <c r="AC80" s="37"/>
      <c r="AD80" s="37"/>
      <c r="AE80" s="37"/>
      <c r="AF80" s="37"/>
      <c r="AG80" s="38"/>
      <c r="AH80" s="7"/>
      <c r="AI80" s="39" t="str">
        <f t="shared" si="476"/>
        <v/>
      </c>
      <c r="AJ80" s="37"/>
      <c r="AK80" s="40"/>
      <c r="AL80" s="40"/>
      <c r="AM80" s="40"/>
      <c r="AN80" s="29"/>
      <c r="AO80" s="39" t="str">
        <f t="shared" ref="AO80:AO98" si="543">IF(AN80&lt;=0,"",IF(AN80=1,"免除開始",IF(AN80=2,"免除中",IF(AN80=3,"免除終了","ERR"))))</f>
        <v/>
      </c>
      <c r="AP80" s="37"/>
      <c r="AQ80" s="37"/>
      <c r="AR80" s="37"/>
      <c r="AS80" s="40"/>
      <c r="AT80" s="40"/>
      <c r="AU80" s="41"/>
      <c r="AV80" s="42"/>
      <c r="AW80" s="43"/>
      <c r="AX80" s="43"/>
      <c r="AY80" s="44"/>
      <c r="AZ80" s="45"/>
      <c r="BA80" s="46"/>
      <c r="BB80" s="46"/>
      <c r="BC80" s="46"/>
      <c r="BD80" s="46"/>
      <c r="BE80" s="46"/>
      <c r="BF80" s="46"/>
      <c r="BG80" s="46"/>
      <c r="BH80" s="46"/>
      <c r="BI80" s="47"/>
      <c r="BJ80" s="36"/>
      <c r="BK80" s="37"/>
      <c r="BL80" s="37"/>
      <c r="BM80" s="37"/>
      <c r="BN80" s="37"/>
      <c r="BO80" s="38"/>
      <c r="BP80" s="36">
        <f t="shared" ref="BP80:BP98" si="544">IF(BJ80&gt;0,IF(BZ80=2,0,IF(CF80=1,0,IF(CF80=2,0,ROUNDDOWN(BJ80*$H$2/1000,0)))),0)</f>
        <v>0</v>
      </c>
      <c r="BQ80" s="37"/>
      <c r="BR80" s="37"/>
      <c r="BS80" s="38"/>
      <c r="BT80" s="36"/>
      <c r="BU80" s="37"/>
      <c r="BV80" s="37"/>
      <c r="BW80" s="37"/>
      <c r="BX80" s="37"/>
      <c r="BY80" s="38"/>
      <c r="BZ80" s="7"/>
      <c r="CA80" s="48" t="str">
        <f t="shared" ref="CA80:CA98" si="545">IF(BZ80&lt;=0,"",IF(BZ80=1,"取得",IF(BZ80=2,"喪失",IF(BZ80=3,"増額",IF(BZ80=4,"減額","ERR")))))</f>
        <v/>
      </c>
      <c r="CB80" s="34"/>
      <c r="CC80" s="49"/>
      <c r="CD80" s="50"/>
      <c r="CE80" s="50"/>
      <c r="CF80" s="29"/>
      <c r="CG80" s="39" t="str">
        <f t="shared" si="477"/>
        <v/>
      </c>
      <c r="CH80" s="37"/>
      <c r="CI80" s="37"/>
      <c r="CJ80" s="37"/>
      <c r="CK80" s="40"/>
      <c r="CL80" s="51"/>
      <c r="CM80" s="52"/>
      <c r="CN80" s="26"/>
      <c r="CP80" s="25">
        <f t="shared" si="478"/>
        <v>0</v>
      </c>
      <c r="CQ80" s="25">
        <f t="shared" si="479"/>
        <v>0</v>
      </c>
      <c r="CR80" s="25">
        <f t="shared" si="480"/>
        <v>0</v>
      </c>
      <c r="CS80" s="25">
        <f t="shared" si="481"/>
        <v>0</v>
      </c>
      <c r="CT80" s="25">
        <f t="shared" si="482"/>
        <v>0</v>
      </c>
      <c r="CU80" s="25">
        <f t="shared" si="483"/>
        <v>0</v>
      </c>
      <c r="CV80" s="25">
        <f t="shared" si="484"/>
        <v>0</v>
      </c>
      <c r="CW80" s="25">
        <f t="shared" si="485"/>
        <v>1</v>
      </c>
      <c r="CX80" s="25">
        <f t="shared" si="486"/>
        <v>0</v>
      </c>
      <c r="CY80" s="25">
        <f t="shared" si="487"/>
        <v>0</v>
      </c>
      <c r="CZ80" s="25">
        <f t="shared" si="536"/>
        <v>1</v>
      </c>
      <c r="DA80" s="25">
        <f t="shared" si="488"/>
        <v>0</v>
      </c>
      <c r="DB80" s="25">
        <f t="shared" si="489"/>
        <v>0</v>
      </c>
      <c r="DC80" s="25">
        <f t="shared" si="490"/>
        <v>1</v>
      </c>
      <c r="DD80" s="25">
        <f t="shared" si="491"/>
        <v>0</v>
      </c>
      <c r="DE80" s="25">
        <f t="shared" si="492"/>
        <v>0</v>
      </c>
      <c r="DF80" s="25">
        <f t="shared" si="493"/>
        <v>1</v>
      </c>
      <c r="DG80" s="25">
        <f t="shared" si="494"/>
        <v>0</v>
      </c>
      <c r="DH80" s="25">
        <f t="shared" si="495"/>
        <v>0</v>
      </c>
      <c r="DI80" s="25">
        <f t="shared" si="496"/>
        <v>1</v>
      </c>
      <c r="DJ80" s="25">
        <f t="shared" si="497"/>
        <v>0</v>
      </c>
      <c r="DK80" s="25">
        <f t="shared" si="498"/>
        <v>0</v>
      </c>
      <c r="DL80" s="25">
        <f t="shared" si="499"/>
        <v>1</v>
      </c>
      <c r="DM80" s="25">
        <f t="shared" si="500"/>
        <v>0</v>
      </c>
      <c r="DN80" s="25">
        <f t="shared" si="501"/>
        <v>0</v>
      </c>
      <c r="DO80" s="25">
        <f t="shared" si="502"/>
        <v>1</v>
      </c>
      <c r="DP80" s="25">
        <f t="shared" si="503"/>
        <v>0</v>
      </c>
      <c r="DQ80" s="25">
        <f t="shared" si="504"/>
        <v>0</v>
      </c>
      <c r="DR80" s="25">
        <f t="shared" si="505"/>
        <v>0</v>
      </c>
      <c r="DS80" s="25">
        <f t="shared" si="506"/>
        <v>0</v>
      </c>
      <c r="DT80" s="25">
        <f t="shared" si="507"/>
        <v>0</v>
      </c>
      <c r="DU80" s="25">
        <f t="shared" si="508"/>
        <v>0</v>
      </c>
      <c r="DV80" s="25">
        <f t="shared" si="509"/>
        <v>0</v>
      </c>
      <c r="DW80" s="25">
        <f t="shared" ref="DW80:DW98" si="546">+DR80-DU80</f>
        <v>0</v>
      </c>
      <c r="DX80" s="25">
        <f t="shared" ref="DX80:DX98" si="547">+DS80-DV80</f>
        <v>0</v>
      </c>
      <c r="DY80" s="25">
        <f t="shared" si="510"/>
        <v>1</v>
      </c>
      <c r="DZ80" s="25">
        <f t="shared" si="511"/>
        <v>0</v>
      </c>
      <c r="EA80" s="25">
        <f t="shared" si="512"/>
        <v>0</v>
      </c>
      <c r="EB80" s="25">
        <f t="shared" si="513"/>
        <v>1</v>
      </c>
      <c r="EC80" s="25">
        <f t="shared" si="514"/>
        <v>0</v>
      </c>
      <c r="ED80" s="25">
        <f t="shared" si="515"/>
        <v>0</v>
      </c>
      <c r="EE80" s="25">
        <f t="shared" si="516"/>
        <v>1</v>
      </c>
      <c r="EF80" s="25">
        <f t="shared" si="517"/>
        <v>0</v>
      </c>
      <c r="EG80" s="25">
        <f t="shared" si="518"/>
        <v>0</v>
      </c>
      <c r="EH80" s="25">
        <f t="shared" si="519"/>
        <v>1</v>
      </c>
      <c r="EI80" s="25">
        <f t="shared" si="520"/>
        <v>0</v>
      </c>
      <c r="EJ80" s="25">
        <f t="shared" si="521"/>
        <v>0</v>
      </c>
      <c r="EK80" s="25">
        <f t="shared" si="522"/>
        <v>1</v>
      </c>
      <c r="EL80" s="25">
        <f t="shared" si="523"/>
        <v>0</v>
      </c>
      <c r="EM80" s="25">
        <f t="shared" si="524"/>
        <v>0</v>
      </c>
      <c r="EN80" s="25">
        <f t="shared" si="525"/>
        <v>1</v>
      </c>
      <c r="EO80" s="25">
        <f t="shared" si="526"/>
        <v>0</v>
      </c>
      <c r="EP80" s="25">
        <f t="shared" si="527"/>
        <v>0</v>
      </c>
      <c r="EQ80" s="25">
        <f t="shared" si="528"/>
        <v>1</v>
      </c>
      <c r="ER80" s="25">
        <f t="shared" si="529"/>
        <v>0</v>
      </c>
      <c r="ES80" s="25">
        <f t="shared" si="530"/>
        <v>0</v>
      </c>
      <c r="EW80" s="12" t="s">
        <v>70</v>
      </c>
    </row>
    <row r="81" spans="1:153" s="9" customFormat="1" ht="27" customHeight="1">
      <c r="A81" s="23">
        <f t="shared" ref="A81:B81" si="548">+A75+1</f>
        <v>8</v>
      </c>
      <c r="B81" s="23">
        <f t="shared" si="548"/>
        <v>18</v>
      </c>
      <c r="D81" s="66"/>
      <c r="E81" s="67"/>
      <c r="F81" s="67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70"/>
      <c r="R81" s="30"/>
      <c r="S81" s="31"/>
      <c r="T81" s="31"/>
      <c r="U81" s="31"/>
      <c r="V81" s="31"/>
      <c r="W81" s="32"/>
      <c r="X81" s="33">
        <f t="shared" si="542"/>
        <v>0</v>
      </c>
      <c r="Y81" s="34"/>
      <c r="Z81" s="34"/>
      <c r="AA81" s="35"/>
      <c r="AB81" s="36"/>
      <c r="AC81" s="37"/>
      <c r="AD81" s="37"/>
      <c r="AE81" s="37"/>
      <c r="AF81" s="37"/>
      <c r="AG81" s="38"/>
      <c r="AH81" s="7"/>
      <c r="AI81" s="39" t="str">
        <f t="shared" si="476"/>
        <v/>
      </c>
      <c r="AJ81" s="37"/>
      <c r="AK81" s="40"/>
      <c r="AL81" s="40"/>
      <c r="AM81" s="40"/>
      <c r="AN81" s="29"/>
      <c r="AO81" s="39" t="str">
        <f t="shared" si="543"/>
        <v/>
      </c>
      <c r="AP81" s="37"/>
      <c r="AQ81" s="37"/>
      <c r="AR81" s="37"/>
      <c r="AS81" s="40"/>
      <c r="AT81" s="40"/>
      <c r="AU81" s="41"/>
      <c r="AV81" s="42"/>
      <c r="AW81" s="43"/>
      <c r="AX81" s="43"/>
      <c r="AY81" s="44"/>
      <c r="AZ81" s="45"/>
      <c r="BA81" s="46"/>
      <c r="BB81" s="46"/>
      <c r="BC81" s="46"/>
      <c r="BD81" s="46"/>
      <c r="BE81" s="46"/>
      <c r="BF81" s="46"/>
      <c r="BG81" s="46"/>
      <c r="BH81" s="46"/>
      <c r="BI81" s="47"/>
      <c r="BJ81" s="36"/>
      <c r="BK81" s="37"/>
      <c r="BL81" s="37"/>
      <c r="BM81" s="37"/>
      <c r="BN81" s="37"/>
      <c r="BO81" s="38"/>
      <c r="BP81" s="36">
        <f t="shared" si="544"/>
        <v>0</v>
      </c>
      <c r="BQ81" s="37"/>
      <c r="BR81" s="37"/>
      <c r="BS81" s="38"/>
      <c r="BT81" s="36"/>
      <c r="BU81" s="37"/>
      <c r="BV81" s="37"/>
      <c r="BW81" s="37"/>
      <c r="BX81" s="37"/>
      <c r="BY81" s="38"/>
      <c r="BZ81" s="7"/>
      <c r="CA81" s="48" t="str">
        <f t="shared" si="545"/>
        <v/>
      </c>
      <c r="CB81" s="34"/>
      <c r="CC81" s="49"/>
      <c r="CD81" s="50"/>
      <c r="CE81" s="50"/>
      <c r="CF81" s="29"/>
      <c r="CG81" s="39" t="str">
        <f t="shared" si="477"/>
        <v/>
      </c>
      <c r="CH81" s="37"/>
      <c r="CI81" s="37"/>
      <c r="CJ81" s="37"/>
      <c r="CK81" s="40"/>
      <c r="CL81" s="51"/>
      <c r="CM81" s="52"/>
      <c r="CN81" s="26"/>
      <c r="CP81" s="25">
        <f t="shared" si="478"/>
        <v>0</v>
      </c>
      <c r="CQ81" s="25">
        <f t="shared" si="479"/>
        <v>0</v>
      </c>
      <c r="CR81" s="25">
        <f t="shared" si="480"/>
        <v>0</v>
      </c>
      <c r="CS81" s="25">
        <f t="shared" si="481"/>
        <v>0</v>
      </c>
      <c r="CT81" s="25">
        <f t="shared" si="482"/>
        <v>0</v>
      </c>
      <c r="CU81" s="25">
        <f t="shared" si="483"/>
        <v>0</v>
      </c>
      <c r="CV81" s="25">
        <f t="shared" si="484"/>
        <v>0</v>
      </c>
      <c r="CW81" s="25">
        <f t="shared" si="485"/>
        <v>1</v>
      </c>
      <c r="CX81" s="25">
        <f t="shared" si="486"/>
        <v>0</v>
      </c>
      <c r="CY81" s="25">
        <f t="shared" si="487"/>
        <v>0</v>
      </c>
      <c r="CZ81" s="25">
        <f t="shared" si="536"/>
        <v>1</v>
      </c>
      <c r="DA81" s="25">
        <f t="shared" si="488"/>
        <v>0</v>
      </c>
      <c r="DB81" s="25">
        <f t="shared" si="489"/>
        <v>0</v>
      </c>
      <c r="DC81" s="25">
        <f t="shared" si="490"/>
        <v>1</v>
      </c>
      <c r="DD81" s="25">
        <f t="shared" si="491"/>
        <v>0</v>
      </c>
      <c r="DE81" s="25">
        <f t="shared" si="492"/>
        <v>0</v>
      </c>
      <c r="DF81" s="25">
        <f t="shared" si="493"/>
        <v>1</v>
      </c>
      <c r="DG81" s="25">
        <f t="shared" si="494"/>
        <v>0</v>
      </c>
      <c r="DH81" s="25">
        <f t="shared" si="495"/>
        <v>0</v>
      </c>
      <c r="DI81" s="25">
        <f t="shared" si="496"/>
        <v>1</v>
      </c>
      <c r="DJ81" s="25">
        <f t="shared" si="497"/>
        <v>0</v>
      </c>
      <c r="DK81" s="25">
        <f t="shared" si="498"/>
        <v>0</v>
      </c>
      <c r="DL81" s="25">
        <f t="shared" si="499"/>
        <v>1</v>
      </c>
      <c r="DM81" s="25">
        <f t="shared" si="500"/>
        <v>0</v>
      </c>
      <c r="DN81" s="25">
        <f t="shared" si="501"/>
        <v>0</v>
      </c>
      <c r="DO81" s="25">
        <f t="shared" si="502"/>
        <v>1</v>
      </c>
      <c r="DP81" s="25">
        <f t="shared" si="503"/>
        <v>0</v>
      </c>
      <c r="DQ81" s="25">
        <f t="shared" si="504"/>
        <v>0</v>
      </c>
      <c r="DR81" s="25">
        <f t="shared" si="505"/>
        <v>0</v>
      </c>
      <c r="DS81" s="25">
        <f t="shared" si="506"/>
        <v>0</v>
      </c>
      <c r="DT81" s="25">
        <f t="shared" si="507"/>
        <v>0</v>
      </c>
      <c r="DU81" s="25">
        <f t="shared" si="508"/>
        <v>0</v>
      </c>
      <c r="DV81" s="25">
        <f t="shared" si="509"/>
        <v>0</v>
      </c>
      <c r="DW81" s="25">
        <f t="shared" si="546"/>
        <v>0</v>
      </c>
      <c r="DX81" s="25">
        <f t="shared" si="547"/>
        <v>0</v>
      </c>
      <c r="DY81" s="25">
        <f t="shared" si="510"/>
        <v>1</v>
      </c>
      <c r="DZ81" s="25">
        <f t="shared" si="511"/>
        <v>0</v>
      </c>
      <c r="EA81" s="25">
        <f t="shared" si="512"/>
        <v>0</v>
      </c>
      <c r="EB81" s="25">
        <f t="shared" si="513"/>
        <v>1</v>
      </c>
      <c r="EC81" s="25">
        <f t="shared" si="514"/>
        <v>0</v>
      </c>
      <c r="ED81" s="25">
        <f t="shared" si="515"/>
        <v>0</v>
      </c>
      <c r="EE81" s="25">
        <f t="shared" si="516"/>
        <v>1</v>
      </c>
      <c r="EF81" s="25">
        <f t="shared" si="517"/>
        <v>0</v>
      </c>
      <c r="EG81" s="25">
        <f t="shared" si="518"/>
        <v>0</v>
      </c>
      <c r="EH81" s="25">
        <f t="shared" si="519"/>
        <v>1</v>
      </c>
      <c r="EI81" s="25">
        <f t="shared" si="520"/>
        <v>0</v>
      </c>
      <c r="EJ81" s="25">
        <f t="shared" si="521"/>
        <v>0</v>
      </c>
      <c r="EK81" s="25">
        <f t="shared" si="522"/>
        <v>1</v>
      </c>
      <c r="EL81" s="25">
        <f t="shared" si="523"/>
        <v>0</v>
      </c>
      <c r="EM81" s="25">
        <f t="shared" si="524"/>
        <v>0</v>
      </c>
      <c r="EN81" s="25">
        <f t="shared" si="525"/>
        <v>1</v>
      </c>
      <c r="EO81" s="25">
        <f t="shared" si="526"/>
        <v>0</v>
      </c>
      <c r="EP81" s="25">
        <f t="shared" si="527"/>
        <v>0</v>
      </c>
      <c r="EQ81" s="25">
        <f t="shared" si="528"/>
        <v>1</v>
      </c>
      <c r="ER81" s="25">
        <f t="shared" si="529"/>
        <v>0</v>
      </c>
      <c r="ES81" s="25">
        <f t="shared" si="530"/>
        <v>0</v>
      </c>
      <c r="EW81" s="12" t="s">
        <v>70</v>
      </c>
    </row>
    <row r="82" spans="1:153" s="9" customFormat="1" ht="27" customHeight="1">
      <c r="A82" s="23">
        <f t="shared" ref="A82:B82" si="549">+A76+1</f>
        <v>9</v>
      </c>
      <c r="B82" s="23">
        <f t="shared" si="549"/>
        <v>19</v>
      </c>
      <c r="D82" s="66"/>
      <c r="E82" s="67"/>
      <c r="F82" s="67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70"/>
      <c r="R82" s="30"/>
      <c r="S82" s="31"/>
      <c r="T82" s="31"/>
      <c r="U82" s="31"/>
      <c r="V82" s="31"/>
      <c r="W82" s="32"/>
      <c r="X82" s="33">
        <f t="shared" si="542"/>
        <v>0</v>
      </c>
      <c r="Y82" s="34"/>
      <c r="Z82" s="34"/>
      <c r="AA82" s="35"/>
      <c r="AB82" s="36"/>
      <c r="AC82" s="37"/>
      <c r="AD82" s="37"/>
      <c r="AE82" s="37"/>
      <c r="AF82" s="37"/>
      <c r="AG82" s="38"/>
      <c r="AH82" s="7"/>
      <c r="AI82" s="39" t="str">
        <f t="shared" si="476"/>
        <v/>
      </c>
      <c r="AJ82" s="37"/>
      <c r="AK82" s="40"/>
      <c r="AL82" s="40"/>
      <c r="AM82" s="40"/>
      <c r="AN82" s="29"/>
      <c r="AO82" s="39" t="str">
        <f t="shared" si="543"/>
        <v/>
      </c>
      <c r="AP82" s="37"/>
      <c r="AQ82" s="37"/>
      <c r="AR82" s="37"/>
      <c r="AS82" s="40"/>
      <c r="AT82" s="40"/>
      <c r="AU82" s="41"/>
      <c r="AV82" s="42"/>
      <c r="AW82" s="43"/>
      <c r="AX82" s="43"/>
      <c r="AY82" s="44"/>
      <c r="AZ82" s="45"/>
      <c r="BA82" s="46"/>
      <c r="BB82" s="46"/>
      <c r="BC82" s="46"/>
      <c r="BD82" s="46"/>
      <c r="BE82" s="46"/>
      <c r="BF82" s="46"/>
      <c r="BG82" s="46"/>
      <c r="BH82" s="46"/>
      <c r="BI82" s="47"/>
      <c r="BJ82" s="36"/>
      <c r="BK82" s="37"/>
      <c r="BL82" s="37"/>
      <c r="BM82" s="37"/>
      <c r="BN82" s="37"/>
      <c r="BO82" s="38"/>
      <c r="BP82" s="36">
        <f t="shared" si="544"/>
        <v>0</v>
      </c>
      <c r="BQ82" s="37"/>
      <c r="BR82" s="37"/>
      <c r="BS82" s="38"/>
      <c r="BT82" s="36"/>
      <c r="BU82" s="37"/>
      <c r="BV82" s="37"/>
      <c r="BW82" s="37"/>
      <c r="BX82" s="37"/>
      <c r="BY82" s="38"/>
      <c r="BZ82" s="7"/>
      <c r="CA82" s="48" t="str">
        <f t="shared" si="545"/>
        <v/>
      </c>
      <c r="CB82" s="34"/>
      <c r="CC82" s="49"/>
      <c r="CD82" s="50"/>
      <c r="CE82" s="50"/>
      <c r="CF82" s="29"/>
      <c r="CG82" s="39" t="str">
        <f t="shared" si="477"/>
        <v/>
      </c>
      <c r="CH82" s="37"/>
      <c r="CI82" s="37"/>
      <c r="CJ82" s="37"/>
      <c r="CK82" s="40"/>
      <c r="CL82" s="51"/>
      <c r="CM82" s="52"/>
      <c r="CN82" s="26"/>
      <c r="CP82" s="25">
        <f t="shared" si="478"/>
        <v>0</v>
      </c>
      <c r="CQ82" s="25">
        <f t="shared" si="479"/>
        <v>0</v>
      </c>
      <c r="CR82" s="25">
        <f t="shared" si="480"/>
        <v>0</v>
      </c>
      <c r="CS82" s="25">
        <f t="shared" si="481"/>
        <v>0</v>
      </c>
      <c r="CT82" s="25">
        <f t="shared" si="482"/>
        <v>0</v>
      </c>
      <c r="CU82" s="25">
        <f t="shared" si="483"/>
        <v>0</v>
      </c>
      <c r="CV82" s="25">
        <f t="shared" si="484"/>
        <v>0</v>
      </c>
      <c r="CW82" s="25">
        <f t="shared" si="485"/>
        <v>1</v>
      </c>
      <c r="CX82" s="25">
        <f t="shared" si="486"/>
        <v>0</v>
      </c>
      <c r="CY82" s="25">
        <f t="shared" si="487"/>
        <v>0</v>
      </c>
      <c r="CZ82" s="25">
        <f t="shared" si="536"/>
        <v>1</v>
      </c>
      <c r="DA82" s="25">
        <f t="shared" si="488"/>
        <v>0</v>
      </c>
      <c r="DB82" s="25">
        <f t="shared" si="489"/>
        <v>0</v>
      </c>
      <c r="DC82" s="25">
        <f t="shared" si="490"/>
        <v>1</v>
      </c>
      <c r="DD82" s="25">
        <f t="shared" si="491"/>
        <v>0</v>
      </c>
      <c r="DE82" s="25">
        <f t="shared" si="492"/>
        <v>0</v>
      </c>
      <c r="DF82" s="25">
        <f t="shared" si="493"/>
        <v>1</v>
      </c>
      <c r="DG82" s="25">
        <f t="shared" si="494"/>
        <v>0</v>
      </c>
      <c r="DH82" s="25">
        <f t="shared" si="495"/>
        <v>0</v>
      </c>
      <c r="DI82" s="25">
        <f t="shared" si="496"/>
        <v>1</v>
      </c>
      <c r="DJ82" s="25">
        <f t="shared" si="497"/>
        <v>0</v>
      </c>
      <c r="DK82" s="25">
        <f t="shared" si="498"/>
        <v>0</v>
      </c>
      <c r="DL82" s="25">
        <f t="shared" si="499"/>
        <v>1</v>
      </c>
      <c r="DM82" s="25">
        <f t="shared" si="500"/>
        <v>0</v>
      </c>
      <c r="DN82" s="25">
        <f t="shared" si="501"/>
        <v>0</v>
      </c>
      <c r="DO82" s="25">
        <f t="shared" si="502"/>
        <v>1</v>
      </c>
      <c r="DP82" s="25">
        <f t="shared" si="503"/>
        <v>0</v>
      </c>
      <c r="DQ82" s="25">
        <f t="shared" si="504"/>
        <v>0</v>
      </c>
      <c r="DR82" s="25">
        <f t="shared" si="505"/>
        <v>0</v>
      </c>
      <c r="DS82" s="25">
        <f t="shared" si="506"/>
        <v>0</v>
      </c>
      <c r="DT82" s="25">
        <f t="shared" si="507"/>
        <v>0</v>
      </c>
      <c r="DU82" s="25">
        <f t="shared" si="508"/>
        <v>0</v>
      </c>
      <c r="DV82" s="25">
        <f t="shared" si="509"/>
        <v>0</v>
      </c>
      <c r="DW82" s="25">
        <f t="shared" si="546"/>
        <v>0</v>
      </c>
      <c r="DX82" s="25">
        <f t="shared" si="547"/>
        <v>0</v>
      </c>
      <c r="DY82" s="25">
        <f t="shared" si="510"/>
        <v>1</v>
      </c>
      <c r="DZ82" s="25">
        <f t="shared" si="511"/>
        <v>0</v>
      </c>
      <c r="EA82" s="25">
        <f t="shared" si="512"/>
        <v>0</v>
      </c>
      <c r="EB82" s="25">
        <f t="shared" si="513"/>
        <v>1</v>
      </c>
      <c r="EC82" s="25">
        <f t="shared" si="514"/>
        <v>0</v>
      </c>
      <c r="ED82" s="25">
        <f t="shared" si="515"/>
        <v>0</v>
      </c>
      <c r="EE82" s="25">
        <f t="shared" si="516"/>
        <v>1</v>
      </c>
      <c r="EF82" s="25">
        <f t="shared" si="517"/>
        <v>0</v>
      </c>
      <c r="EG82" s="25">
        <f t="shared" si="518"/>
        <v>0</v>
      </c>
      <c r="EH82" s="25">
        <f t="shared" si="519"/>
        <v>1</v>
      </c>
      <c r="EI82" s="25">
        <f t="shared" si="520"/>
        <v>0</v>
      </c>
      <c r="EJ82" s="25">
        <f t="shared" si="521"/>
        <v>0</v>
      </c>
      <c r="EK82" s="25">
        <f t="shared" si="522"/>
        <v>1</v>
      </c>
      <c r="EL82" s="25">
        <f t="shared" si="523"/>
        <v>0</v>
      </c>
      <c r="EM82" s="25">
        <f t="shared" si="524"/>
        <v>0</v>
      </c>
      <c r="EN82" s="25">
        <f t="shared" si="525"/>
        <v>1</v>
      </c>
      <c r="EO82" s="25">
        <f t="shared" si="526"/>
        <v>0</v>
      </c>
      <c r="EP82" s="25">
        <f t="shared" si="527"/>
        <v>0</v>
      </c>
      <c r="EQ82" s="25">
        <f t="shared" si="528"/>
        <v>1</v>
      </c>
      <c r="ER82" s="25">
        <f t="shared" si="529"/>
        <v>0</v>
      </c>
      <c r="ES82" s="25">
        <f t="shared" si="530"/>
        <v>0</v>
      </c>
      <c r="EW82" s="12" t="s">
        <v>70</v>
      </c>
    </row>
    <row r="83" spans="1:153" s="9" customFormat="1" ht="27" customHeight="1">
      <c r="A83" s="23">
        <f t="shared" ref="A83:B83" si="550">+A77+1</f>
        <v>10</v>
      </c>
      <c r="B83" s="23">
        <f t="shared" si="550"/>
        <v>20</v>
      </c>
      <c r="D83" s="66"/>
      <c r="E83" s="67"/>
      <c r="F83" s="67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70"/>
      <c r="R83" s="30"/>
      <c r="S83" s="31"/>
      <c r="T83" s="31"/>
      <c r="U83" s="31"/>
      <c r="V83" s="31"/>
      <c r="W83" s="32"/>
      <c r="X83" s="33">
        <f t="shared" si="542"/>
        <v>0</v>
      </c>
      <c r="Y83" s="34"/>
      <c r="Z83" s="34"/>
      <c r="AA83" s="35"/>
      <c r="AB83" s="36"/>
      <c r="AC83" s="37"/>
      <c r="AD83" s="37"/>
      <c r="AE83" s="37"/>
      <c r="AF83" s="37"/>
      <c r="AG83" s="38"/>
      <c r="AH83" s="7"/>
      <c r="AI83" s="39" t="str">
        <f t="shared" si="476"/>
        <v/>
      </c>
      <c r="AJ83" s="37"/>
      <c r="AK83" s="40"/>
      <c r="AL83" s="40"/>
      <c r="AM83" s="40"/>
      <c r="AN83" s="29"/>
      <c r="AO83" s="39" t="str">
        <f t="shared" si="543"/>
        <v/>
      </c>
      <c r="AP83" s="37"/>
      <c r="AQ83" s="37"/>
      <c r="AR83" s="37"/>
      <c r="AS83" s="40"/>
      <c r="AT83" s="40"/>
      <c r="AU83" s="41"/>
      <c r="AV83" s="42"/>
      <c r="AW83" s="43"/>
      <c r="AX83" s="43"/>
      <c r="AY83" s="44"/>
      <c r="AZ83" s="45"/>
      <c r="BA83" s="46"/>
      <c r="BB83" s="46"/>
      <c r="BC83" s="46"/>
      <c r="BD83" s="46"/>
      <c r="BE83" s="46"/>
      <c r="BF83" s="46"/>
      <c r="BG83" s="46"/>
      <c r="BH83" s="46"/>
      <c r="BI83" s="47"/>
      <c r="BJ83" s="36"/>
      <c r="BK83" s="37"/>
      <c r="BL83" s="37"/>
      <c r="BM83" s="37"/>
      <c r="BN83" s="37"/>
      <c r="BO83" s="38"/>
      <c r="BP83" s="36">
        <f t="shared" si="544"/>
        <v>0</v>
      </c>
      <c r="BQ83" s="37"/>
      <c r="BR83" s="37"/>
      <c r="BS83" s="38"/>
      <c r="BT83" s="36"/>
      <c r="BU83" s="37"/>
      <c r="BV83" s="37"/>
      <c r="BW83" s="37"/>
      <c r="BX83" s="37"/>
      <c r="BY83" s="38"/>
      <c r="BZ83" s="7"/>
      <c r="CA83" s="48" t="str">
        <f t="shared" si="545"/>
        <v/>
      </c>
      <c r="CB83" s="34"/>
      <c r="CC83" s="49"/>
      <c r="CD83" s="50"/>
      <c r="CE83" s="50"/>
      <c r="CF83" s="29"/>
      <c r="CG83" s="39" t="str">
        <f t="shared" si="477"/>
        <v/>
      </c>
      <c r="CH83" s="37"/>
      <c r="CI83" s="37"/>
      <c r="CJ83" s="37"/>
      <c r="CK83" s="40"/>
      <c r="CL83" s="51"/>
      <c r="CM83" s="52"/>
      <c r="CN83" s="26"/>
      <c r="CP83" s="25">
        <f t="shared" si="478"/>
        <v>0</v>
      </c>
      <c r="CQ83" s="25">
        <f t="shared" si="479"/>
        <v>0</v>
      </c>
      <c r="CR83" s="25">
        <f t="shared" si="480"/>
        <v>0</v>
      </c>
      <c r="CS83" s="25">
        <f t="shared" si="481"/>
        <v>0</v>
      </c>
      <c r="CT83" s="25">
        <f t="shared" si="482"/>
        <v>0</v>
      </c>
      <c r="CU83" s="25">
        <f t="shared" si="483"/>
        <v>0</v>
      </c>
      <c r="CV83" s="25">
        <f t="shared" si="484"/>
        <v>0</v>
      </c>
      <c r="CW83" s="25">
        <f t="shared" si="485"/>
        <v>1</v>
      </c>
      <c r="CX83" s="25">
        <f t="shared" si="486"/>
        <v>0</v>
      </c>
      <c r="CY83" s="25">
        <f t="shared" si="487"/>
        <v>0</v>
      </c>
      <c r="CZ83" s="25">
        <f t="shared" si="536"/>
        <v>1</v>
      </c>
      <c r="DA83" s="25">
        <f t="shared" si="488"/>
        <v>0</v>
      </c>
      <c r="DB83" s="25">
        <f t="shared" si="489"/>
        <v>0</v>
      </c>
      <c r="DC83" s="25">
        <f t="shared" si="490"/>
        <v>1</v>
      </c>
      <c r="DD83" s="25">
        <f t="shared" si="491"/>
        <v>0</v>
      </c>
      <c r="DE83" s="25">
        <f t="shared" si="492"/>
        <v>0</v>
      </c>
      <c r="DF83" s="25">
        <f t="shared" si="493"/>
        <v>1</v>
      </c>
      <c r="DG83" s="25">
        <f t="shared" si="494"/>
        <v>0</v>
      </c>
      <c r="DH83" s="25">
        <f t="shared" si="495"/>
        <v>0</v>
      </c>
      <c r="DI83" s="25">
        <f t="shared" si="496"/>
        <v>1</v>
      </c>
      <c r="DJ83" s="25">
        <f t="shared" si="497"/>
        <v>0</v>
      </c>
      <c r="DK83" s="25">
        <f t="shared" si="498"/>
        <v>0</v>
      </c>
      <c r="DL83" s="25">
        <f t="shared" si="499"/>
        <v>1</v>
      </c>
      <c r="DM83" s="25">
        <f t="shared" si="500"/>
        <v>0</v>
      </c>
      <c r="DN83" s="25">
        <f t="shared" si="501"/>
        <v>0</v>
      </c>
      <c r="DO83" s="25">
        <f t="shared" si="502"/>
        <v>1</v>
      </c>
      <c r="DP83" s="25">
        <f t="shared" si="503"/>
        <v>0</v>
      </c>
      <c r="DQ83" s="25">
        <f t="shared" si="504"/>
        <v>0</v>
      </c>
      <c r="DR83" s="25">
        <f t="shared" si="505"/>
        <v>0</v>
      </c>
      <c r="DS83" s="25">
        <f t="shared" si="506"/>
        <v>0</v>
      </c>
      <c r="DT83" s="25">
        <f t="shared" si="507"/>
        <v>0</v>
      </c>
      <c r="DU83" s="25">
        <f t="shared" si="508"/>
        <v>0</v>
      </c>
      <c r="DV83" s="25">
        <f t="shared" si="509"/>
        <v>0</v>
      </c>
      <c r="DW83" s="25">
        <f t="shared" si="546"/>
        <v>0</v>
      </c>
      <c r="DX83" s="25">
        <f t="shared" si="547"/>
        <v>0</v>
      </c>
      <c r="DY83" s="25">
        <f t="shared" si="510"/>
        <v>1</v>
      </c>
      <c r="DZ83" s="25">
        <f t="shared" si="511"/>
        <v>0</v>
      </c>
      <c r="EA83" s="25">
        <f t="shared" si="512"/>
        <v>0</v>
      </c>
      <c r="EB83" s="25">
        <f t="shared" si="513"/>
        <v>1</v>
      </c>
      <c r="EC83" s="25">
        <f t="shared" si="514"/>
        <v>0</v>
      </c>
      <c r="ED83" s="25">
        <f t="shared" si="515"/>
        <v>0</v>
      </c>
      <c r="EE83" s="25">
        <f t="shared" si="516"/>
        <v>1</v>
      </c>
      <c r="EF83" s="25">
        <f t="shared" si="517"/>
        <v>0</v>
      </c>
      <c r="EG83" s="25">
        <f t="shared" si="518"/>
        <v>0</v>
      </c>
      <c r="EH83" s="25">
        <f t="shared" si="519"/>
        <v>1</v>
      </c>
      <c r="EI83" s="25">
        <f t="shared" si="520"/>
        <v>0</v>
      </c>
      <c r="EJ83" s="25">
        <f t="shared" si="521"/>
        <v>0</v>
      </c>
      <c r="EK83" s="25">
        <f t="shared" si="522"/>
        <v>1</v>
      </c>
      <c r="EL83" s="25">
        <f t="shared" si="523"/>
        <v>0</v>
      </c>
      <c r="EM83" s="25">
        <f t="shared" si="524"/>
        <v>0</v>
      </c>
      <c r="EN83" s="25">
        <f t="shared" si="525"/>
        <v>1</v>
      </c>
      <c r="EO83" s="25">
        <f t="shared" si="526"/>
        <v>0</v>
      </c>
      <c r="EP83" s="25">
        <f t="shared" si="527"/>
        <v>0</v>
      </c>
      <c r="EQ83" s="25">
        <f t="shared" si="528"/>
        <v>1</v>
      </c>
      <c r="ER83" s="25">
        <f t="shared" si="529"/>
        <v>0</v>
      </c>
      <c r="ES83" s="25">
        <f t="shared" si="530"/>
        <v>0</v>
      </c>
      <c r="EW83" s="12" t="s">
        <v>70</v>
      </c>
    </row>
    <row r="84" spans="1:153" s="9" customFormat="1" ht="27" customHeight="1">
      <c r="A84" s="23">
        <f t="shared" ref="A84:B84" si="551">+A78+1</f>
        <v>11</v>
      </c>
      <c r="B84" s="23">
        <f t="shared" si="551"/>
        <v>21</v>
      </c>
      <c r="D84" s="66"/>
      <c r="E84" s="67"/>
      <c r="F84" s="67"/>
      <c r="G84" s="67"/>
      <c r="H84" s="68"/>
      <c r="I84" s="69"/>
      <c r="J84" s="69"/>
      <c r="K84" s="69"/>
      <c r="L84" s="69"/>
      <c r="M84" s="69"/>
      <c r="N84" s="69"/>
      <c r="O84" s="69"/>
      <c r="P84" s="69"/>
      <c r="Q84" s="70"/>
      <c r="R84" s="30"/>
      <c r="S84" s="31"/>
      <c r="T84" s="31"/>
      <c r="U84" s="31"/>
      <c r="V84" s="31"/>
      <c r="W84" s="32"/>
      <c r="X84" s="33">
        <f t="shared" si="542"/>
        <v>0</v>
      </c>
      <c r="Y84" s="34"/>
      <c r="Z84" s="34"/>
      <c r="AA84" s="35"/>
      <c r="AB84" s="36"/>
      <c r="AC84" s="37"/>
      <c r="AD84" s="37"/>
      <c r="AE84" s="37"/>
      <c r="AF84" s="37"/>
      <c r="AG84" s="38"/>
      <c r="AH84" s="7"/>
      <c r="AI84" s="39" t="str">
        <f t="shared" si="476"/>
        <v/>
      </c>
      <c r="AJ84" s="37"/>
      <c r="AK84" s="40"/>
      <c r="AL84" s="40"/>
      <c r="AM84" s="40"/>
      <c r="AN84" s="29"/>
      <c r="AO84" s="39" t="str">
        <f t="shared" si="543"/>
        <v/>
      </c>
      <c r="AP84" s="37"/>
      <c r="AQ84" s="37"/>
      <c r="AR84" s="37"/>
      <c r="AS84" s="40"/>
      <c r="AT84" s="40"/>
      <c r="AU84" s="41"/>
      <c r="AV84" s="42"/>
      <c r="AW84" s="43"/>
      <c r="AX84" s="43"/>
      <c r="AY84" s="44"/>
      <c r="AZ84" s="45"/>
      <c r="BA84" s="46"/>
      <c r="BB84" s="46"/>
      <c r="BC84" s="46"/>
      <c r="BD84" s="46"/>
      <c r="BE84" s="46"/>
      <c r="BF84" s="46"/>
      <c r="BG84" s="46"/>
      <c r="BH84" s="46"/>
      <c r="BI84" s="47"/>
      <c r="BJ84" s="36"/>
      <c r="BK84" s="37"/>
      <c r="BL84" s="37"/>
      <c r="BM84" s="37"/>
      <c r="BN84" s="37"/>
      <c r="BO84" s="38"/>
      <c r="BP84" s="36">
        <f t="shared" si="544"/>
        <v>0</v>
      </c>
      <c r="BQ84" s="37"/>
      <c r="BR84" s="37"/>
      <c r="BS84" s="38"/>
      <c r="BT84" s="36"/>
      <c r="BU84" s="37"/>
      <c r="BV84" s="37"/>
      <c r="BW84" s="37"/>
      <c r="BX84" s="37"/>
      <c r="BY84" s="38"/>
      <c r="BZ84" s="7"/>
      <c r="CA84" s="48" t="str">
        <f t="shared" si="545"/>
        <v/>
      </c>
      <c r="CB84" s="34"/>
      <c r="CC84" s="49"/>
      <c r="CD84" s="50"/>
      <c r="CE84" s="50"/>
      <c r="CF84" s="29"/>
      <c r="CG84" s="39" t="str">
        <f t="shared" si="477"/>
        <v/>
      </c>
      <c r="CH84" s="37"/>
      <c r="CI84" s="37"/>
      <c r="CJ84" s="37"/>
      <c r="CK84" s="40"/>
      <c r="CL84" s="51"/>
      <c r="CM84" s="52"/>
      <c r="CN84" s="26"/>
      <c r="CP84" s="25">
        <f t="shared" si="478"/>
        <v>0</v>
      </c>
      <c r="CQ84" s="25">
        <f t="shared" si="479"/>
        <v>0</v>
      </c>
      <c r="CR84" s="25">
        <f t="shared" si="480"/>
        <v>0</v>
      </c>
      <c r="CS84" s="25">
        <f t="shared" si="481"/>
        <v>0</v>
      </c>
      <c r="CT84" s="25">
        <f t="shared" si="482"/>
        <v>0</v>
      </c>
      <c r="CU84" s="25">
        <f t="shared" si="483"/>
        <v>0</v>
      </c>
      <c r="CV84" s="25">
        <f t="shared" si="484"/>
        <v>0</v>
      </c>
      <c r="CW84" s="25">
        <f t="shared" si="485"/>
        <v>1</v>
      </c>
      <c r="CX84" s="25">
        <f t="shared" si="486"/>
        <v>0</v>
      </c>
      <c r="CY84" s="25">
        <f t="shared" si="487"/>
        <v>0</v>
      </c>
      <c r="CZ84" s="25">
        <f t="shared" si="536"/>
        <v>1</v>
      </c>
      <c r="DA84" s="25">
        <f t="shared" si="488"/>
        <v>0</v>
      </c>
      <c r="DB84" s="25">
        <f t="shared" si="489"/>
        <v>0</v>
      </c>
      <c r="DC84" s="25">
        <f t="shared" si="490"/>
        <v>1</v>
      </c>
      <c r="DD84" s="25">
        <f t="shared" si="491"/>
        <v>0</v>
      </c>
      <c r="DE84" s="25">
        <f t="shared" si="492"/>
        <v>0</v>
      </c>
      <c r="DF84" s="25">
        <f t="shared" si="493"/>
        <v>1</v>
      </c>
      <c r="DG84" s="25">
        <f t="shared" si="494"/>
        <v>0</v>
      </c>
      <c r="DH84" s="25">
        <f t="shared" si="495"/>
        <v>0</v>
      </c>
      <c r="DI84" s="25">
        <f t="shared" si="496"/>
        <v>1</v>
      </c>
      <c r="DJ84" s="25">
        <f t="shared" si="497"/>
        <v>0</v>
      </c>
      <c r="DK84" s="25">
        <f t="shared" si="498"/>
        <v>0</v>
      </c>
      <c r="DL84" s="25">
        <f t="shared" si="499"/>
        <v>1</v>
      </c>
      <c r="DM84" s="25">
        <f t="shared" si="500"/>
        <v>0</v>
      </c>
      <c r="DN84" s="25">
        <f t="shared" si="501"/>
        <v>0</v>
      </c>
      <c r="DO84" s="25">
        <f t="shared" si="502"/>
        <v>1</v>
      </c>
      <c r="DP84" s="25">
        <f t="shared" si="503"/>
        <v>0</v>
      </c>
      <c r="DQ84" s="25">
        <f t="shared" si="504"/>
        <v>0</v>
      </c>
      <c r="DR84" s="25">
        <f t="shared" si="505"/>
        <v>0</v>
      </c>
      <c r="DS84" s="25">
        <f t="shared" si="506"/>
        <v>0</v>
      </c>
      <c r="DT84" s="25">
        <f t="shared" si="507"/>
        <v>0</v>
      </c>
      <c r="DU84" s="25">
        <f t="shared" si="508"/>
        <v>0</v>
      </c>
      <c r="DV84" s="25">
        <f t="shared" si="509"/>
        <v>0</v>
      </c>
      <c r="DW84" s="25">
        <f t="shared" si="546"/>
        <v>0</v>
      </c>
      <c r="DX84" s="25">
        <f t="shared" si="547"/>
        <v>0</v>
      </c>
      <c r="DY84" s="25">
        <f t="shared" si="510"/>
        <v>1</v>
      </c>
      <c r="DZ84" s="25">
        <f t="shared" si="511"/>
        <v>0</v>
      </c>
      <c r="EA84" s="25">
        <f t="shared" si="512"/>
        <v>0</v>
      </c>
      <c r="EB84" s="25">
        <f t="shared" si="513"/>
        <v>1</v>
      </c>
      <c r="EC84" s="25">
        <f t="shared" si="514"/>
        <v>0</v>
      </c>
      <c r="ED84" s="25">
        <f t="shared" si="515"/>
        <v>0</v>
      </c>
      <c r="EE84" s="25">
        <f t="shared" si="516"/>
        <v>1</v>
      </c>
      <c r="EF84" s="25">
        <f t="shared" si="517"/>
        <v>0</v>
      </c>
      <c r="EG84" s="25">
        <f t="shared" si="518"/>
        <v>0</v>
      </c>
      <c r="EH84" s="25">
        <f t="shared" si="519"/>
        <v>1</v>
      </c>
      <c r="EI84" s="25">
        <f t="shared" si="520"/>
        <v>0</v>
      </c>
      <c r="EJ84" s="25">
        <f t="shared" si="521"/>
        <v>0</v>
      </c>
      <c r="EK84" s="25">
        <f t="shared" si="522"/>
        <v>1</v>
      </c>
      <c r="EL84" s="25">
        <f t="shared" si="523"/>
        <v>0</v>
      </c>
      <c r="EM84" s="25">
        <f t="shared" si="524"/>
        <v>0</v>
      </c>
      <c r="EN84" s="25">
        <f t="shared" si="525"/>
        <v>1</v>
      </c>
      <c r="EO84" s="25">
        <f t="shared" si="526"/>
        <v>0</v>
      </c>
      <c r="EP84" s="25">
        <f t="shared" si="527"/>
        <v>0</v>
      </c>
      <c r="EQ84" s="25">
        <f t="shared" si="528"/>
        <v>1</v>
      </c>
      <c r="ER84" s="25">
        <f t="shared" si="529"/>
        <v>0</v>
      </c>
      <c r="ES84" s="25">
        <f t="shared" si="530"/>
        <v>0</v>
      </c>
      <c r="EW84" s="12" t="s">
        <v>70</v>
      </c>
    </row>
    <row r="85" spans="1:153" s="9" customFormat="1" ht="27" customHeight="1">
      <c r="A85" s="23">
        <f t="shared" ref="A85:B85" si="552">+A79+1</f>
        <v>2</v>
      </c>
      <c r="B85" s="23">
        <f t="shared" si="552"/>
        <v>12</v>
      </c>
      <c r="D85" s="66"/>
      <c r="E85" s="67"/>
      <c r="F85" s="67"/>
      <c r="G85" s="67"/>
      <c r="H85" s="68"/>
      <c r="I85" s="69"/>
      <c r="J85" s="69"/>
      <c r="K85" s="69"/>
      <c r="L85" s="69"/>
      <c r="M85" s="69"/>
      <c r="N85" s="69"/>
      <c r="O85" s="69"/>
      <c r="P85" s="69"/>
      <c r="Q85" s="70"/>
      <c r="R85" s="30"/>
      <c r="S85" s="31"/>
      <c r="T85" s="31"/>
      <c r="U85" s="31"/>
      <c r="V85" s="31"/>
      <c r="W85" s="32"/>
      <c r="X85" s="33">
        <f t="shared" si="542"/>
        <v>0</v>
      </c>
      <c r="Y85" s="34"/>
      <c r="Z85" s="34"/>
      <c r="AA85" s="35"/>
      <c r="AB85" s="36"/>
      <c r="AC85" s="37"/>
      <c r="AD85" s="37"/>
      <c r="AE85" s="37"/>
      <c r="AF85" s="37"/>
      <c r="AG85" s="38"/>
      <c r="AH85" s="7"/>
      <c r="AI85" s="39" t="str">
        <f t="shared" si="476"/>
        <v/>
      </c>
      <c r="AJ85" s="37"/>
      <c r="AK85" s="40"/>
      <c r="AL85" s="40"/>
      <c r="AM85" s="40"/>
      <c r="AN85" s="29"/>
      <c r="AO85" s="39" t="str">
        <f t="shared" si="543"/>
        <v/>
      </c>
      <c r="AP85" s="37"/>
      <c r="AQ85" s="37"/>
      <c r="AR85" s="37"/>
      <c r="AS85" s="40"/>
      <c r="AT85" s="40"/>
      <c r="AU85" s="41"/>
      <c r="AV85" s="42"/>
      <c r="AW85" s="43"/>
      <c r="AX85" s="43"/>
      <c r="AY85" s="44"/>
      <c r="AZ85" s="45"/>
      <c r="BA85" s="46"/>
      <c r="BB85" s="46"/>
      <c r="BC85" s="46"/>
      <c r="BD85" s="46"/>
      <c r="BE85" s="46"/>
      <c r="BF85" s="46"/>
      <c r="BG85" s="46"/>
      <c r="BH85" s="46"/>
      <c r="BI85" s="47"/>
      <c r="BJ85" s="36"/>
      <c r="BK85" s="37"/>
      <c r="BL85" s="37"/>
      <c r="BM85" s="37"/>
      <c r="BN85" s="37"/>
      <c r="BO85" s="38"/>
      <c r="BP85" s="36">
        <f t="shared" si="544"/>
        <v>0</v>
      </c>
      <c r="BQ85" s="37"/>
      <c r="BR85" s="37"/>
      <c r="BS85" s="38"/>
      <c r="BT85" s="36"/>
      <c r="BU85" s="37"/>
      <c r="BV85" s="37"/>
      <c r="BW85" s="37"/>
      <c r="BX85" s="37"/>
      <c r="BY85" s="38"/>
      <c r="BZ85" s="7"/>
      <c r="CA85" s="48" t="str">
        <f t="shared" si="545"/>
        <v/>
      </c>
      <c r="CB85" s="34"/>
      <c r="CC85" s="49"/>
      <c r="CD85" s="50"/>
      <c r="CE85" s="50"/>
      <c r="CF85" s="29"/>
      <c r="CG85" s="39" t="str">
        <f t="shared" si="477"/>
        <v/>
      </c>
      <c r="CH85" s="37"/>
      <c r="CI85" s="37"/>
      <c r="CJ85" s="37"/>
      <c r="CK85" s="40"/>
      <c r="CL85" s="51"/>
      <c r="CM85" s="52"/>
      <c r="CN85" s="26"/>
      <c r="CP85" s="25">
        <f t="shared" si="478"/>
        <v>0</v>
      </c>
      <c r="CQ85" s="25">
        <f t="shared" si="479"/>
        <v>0</v>
      </c>
      <c r="CR85" s="25">
        <f t="shared" si="480"/>
        <v>0</v>
      </c>
      <c r="CS85" s="25">
        <f t="shared" si="481"/>
        <v>0</v>
      </c>
      <c r="CT85" s="25">
        <f t="shared" si="482"/>
        <v>0</v>
      </c>
      <c r="CU85" s="25">
        <f t="shared" si="483"/>
        <v>0</v>
      </c>
      <c r="CV85" s="25">
        <f t="shared" si="484"/>
        <v>0</v>
      </c>
      <c r="CW85" s="25">
        <f t="shared" si="485"/>
        <v>1</v>
      </c>
      <c r="CX85" s="25">
        <f t="shared" si="486"/>
        <v>0</v>
      </c>
      <c r="CY85" s="25">
        <f t="shared" si="487"/>
        <v>0</v>
      </c>
      <c r="CZ85" s="25">
        <f t="shared" si="536"/>
        <v>1</v>
      </c>
      <c r="DA85" s="25">
        <f t="shared" si="488"/>
        <v>0</v>
      </c>
      <c r="DB85" s="25">
        <f t="shared" si="489"/>
        <v>0</v>
      </c>
      <c r="DC85" s="25">
        <f t="shared" si="490"/>
        <v>1</v>
      </c>
      <c r="DD85" s="25">
        <f t="shared" si="491"/>
        <v>0</v>
      </c>
      <c r="DE85" s="25">
        <f t="shared" si="492"/>
        <v>0</v>
      </c>
      <c r="DF85" s="25">
        <f t="shared" si="493"/>
        <v>1</v>
      </c>
      <c r="DG85" s="25">
        <f t="shared" si="494"/>
        <v>0</v>
      </c>
      <c r="DH85" s="25">
        <f t="shared" si="495"/>
        <v>0</v>
      </c>
      <c r="DI85" s="25">
        <f t="shared" si="496"/>
        <v>1</v>
      </c>
      <c r="DJ85" s="25">
        <f t="shared" si="497"/>
        <v>0</v>
      </c>
      <c r="DK85" s="25">
        <f t="shared" si="498"/>
        <v>0</v>
      </c>
      <c r="DL85" s="25">
        <f t="shared" si="499"/>
        <v>1</v>
      </c>
      <c r="DM85" s="25">
        <f t="shared" si="500"/>
        <v>0</v>
      </c>
      <c r="DN85" s="25">
        <f t="shared" si="501"/>
        <v>0</v>
      </c>
      <c r="DO85" s="25">
        <f t="shared" si="502"/>
        <v>1</v>
      </c>
      <c r="DP85" s="25">
        <f t="shared" si="503"/>
        <v>0</v>
      </c>
      <c r="DQ85" s="25">
        <f t="shared" si="504"/>
        <v>0</v>
      </c>
      <c r="DR85" s="25">
        <f t="shared" si="505"/>
        <v>0</v>
      </c>
      <c r="DS85" s="25">
        <f t="shared" si="506"/>
        <v>0</v>
      </c>
      <c r="DT85" s="25">
        <f t="shared" si="507"/>
        <v>0</v>
      </c>
      <c r="DU85" s="25">
        <f t="shared" si="508"/>
        <v>0</v>
      </c>
      <c r="DV85" s="25">
        <f t="shared" si="509"/>
        <v>0</v>
      </c>
      <c r="DW85" s="25">
        <f t="shared" si="546"/>
        <v>0</v>
      </c>
      <c r="DX85" s="25">
        <f t="shared" si="547"/>
        <v>0</v>
      </c>
      <c r="DY85" s="25">
        <f t="shared" si="510"/>
        <v>1</v>
      </c>
      <c r="DZ85" s="25">
        <f t="shared" si="511"/>
        <v>0</v>
      </c>
      <c r="EA85" s="25">
        <f t="shared" si="512"/>
        <v>0</v>
      </c>
      <c r="EB85" s="25">
        <f t="shared" si="513"/>
        <v>1</v>
      </c>
      <c r="EC85" s="25">
        <f t="shared" si="514"/>
        <v>0</v>
      </c>
      <c r="ED85" s="25">
        <f t="shared" si="515"/>
        <v>0</v>
      </c>
      <c r="EE85" s="25">
        <f t="shared" si="516"/>
        <v>1</v>
      </c>
      <c r="EF85" s="25">
        <f t="shared" si="517"/>
        <v>0</v>
      </c>
      <c r="EG85" s="25">
        <f t="shared" si="518"/>
        <v>0</v>
      </c>
      <c r="EH85" s="25">
        <f t="shared" si="519"/>
        <v>1</v>
      </c>
      <c r="EI85" s="25">
        <f t="shared" si="520"/>
        <v>0</v>
      </c>
      <c r="EJ85" s="25">
        <f t="shared" si="521"/>
        <v>0</v>
      </c>
      <c r="EK85" s="25">
        <f t="shared" si="522"/>
        <v>1</v>
      </c>
      <c r="EL85" s="25">
        <f t="shared" si="523"/>
        <v>0</v>
      </c>
      <c r="EM85" s="25">
        <f t="shared" si="524"/>
        <v>0</v>
      </c>
      <c r="EN85" s="25">
        <f t="shared" si="525"/>
        <v>1</v>
      </c>
      <c r="EO85" s="25">
        <f t="shared" si="526"/>
        <v>0</v>
      </c>
      <c r="EP85" s="25">
        <f t="shared" si="527"/>
        <v>0</v>
      </c>
      <c r="EQ85" s="25">
        <f t="shared" si="528"/>
        <v>1</v>
      </c>
      <c r="ER85" s="25">
        <f t="shared" si="529"/>
        <v>0</v>
      </c>
      <c r="ES85" s="25">
        <f t="shared" si="530"/>
        <v>0</v>
      </c>
      <c r="EW85" s="12" t="s">
        <v>70</v>
      </c>
    </row>
    <row r="86" spans="1:153" s="9" customFormat="1" ht="27" customHeight="1">
      <c r="A86" s="23">
        <f t="shared" ref="A86:A92" si="553">+A85+1</f>
        <v>3</v>
      </c>
      <c r="B86" s="23">
        <f t="shared" si="531"/>
        <v>13</v>
      </c>
      <c r="D86" s="66"/>
      <c r="E86" s="67"/>
      <c r="F86" s="67"/>
      <c r="G86" s="67"/>
      <c r="H86" s="68"/>
      <c r="I86" s="69"/>
      <c r="J86" s="69"/>
      <c r="K86" s="69"/>
      <c r="L86" s="69"/>
      <c r="M86" s="69"/>
      <c r="N86" s="69"/>
      <c r="O86" s="69"/>
      <c r="P86" s="69"/>
      <c r="Q86" s="70"/>
      <c r="R86" s="30"/>
      <c r="S86" s="31"/>
      <c r="T86" s="31"/>
      <c r="U86" s="31"/>
      <c r="V86" s="31"/>
      <c r="W86" s="32"/>
      <c r="X86" s="33">
        <f t="shared" si="542"/>
        <v>0</v>
      </c>
      <c r="Y86" s="34"/>
      <c r="Z86" s="34"/>
      <c r="AA86" s="35"/>
      <c r="AB86" s="36"/>
      <c r="AC86" s="37"/>
      <c r="AD86" s="37"/>
      <c r="AE86" s="37"/>
      <c r="AF86" s="37"/>
      <c r="AG86" s="38"/>
      <c r="AH86" s="7"/>
      <c r="AI86" s="39" t="str">
        <f t="shared" si="476"/>
        <v/>
      </c>
      <c r="AJ86" s="37"/>
      <c r="AK86" s="40"/>
      <c r="AL86" s="40"/>
      <c r="AM86" s="40"/>
      <c r="AN86" s="29"/>
      <c r="AO86" s="39" t="str">
        <f t="shared" si="543"/>
        <v/>
      </c>
      <c r="AP86" s="37"/>
      <c r="AQ86" s="37"/>
      <c r="AR86" s="37"/>
      <c r="AS86" s="40"/>
      <c r="AT86" s="40"/>
      <c r="AU86" s="41"/>
      <c r="AV86" s="42"/>
      <c r="AW86" s="43"/>
      <c r="AX86" s="43"/>
      <c r="AY86" s="44"/>
      <c r="AZ86" s="45"/>
      <c r="BA86" s="46"/>
      <c r="BB86" s="46"/>
      <c r="BC86" s="46"/>
      <c r="BD86" s="46"/>
      <c r="BE86" s="46"/>
      <c r="BF86" s="46"/>
      <c r="BG86" s="46"/>
      <c r="BH86" s="46"/>
      <c r="BI86" s="47"/>
      <c r="BJ86" s="36"/>
      <c r="BK86" s="37"/>
      <c r="BL86" s="37"/>
      <c r="BM86" s="37"/>
      <c r="BN86" s="37"/>
      <c r="BO86" s="38"/>
      <c r="BP86" s="36">
        <f t="shared" si="544"/>
        <v>0</v>
      </c>
      <c r="BQ86" s="37"/>
      <c r="BR86" s="37"/>
      <c r="BS86" s="38"/>
      <c r="BT86" s="36"/>
      <c r="BU86" s="37"/>
      <c r="BV86" s="37"/>
      <c r="BW86" s="37"/>
      <c r="BX86" s="37"/>
      <c r="BY86" s="38"/>
      <c r="BZ86" s="7"/>
      <c r="CA86" s="48" t="str">
        <f t="shared" si="545"/>
        <v/>
      </c>
      <c r="CB86" s="34"/>
      <c r="CC86" s="49"/>
      <c r="CD86" s="50"/>
      <c r="CE86" s="50"/>
      <c r="CF86" s="29"/>
      <c r="CG86" s="39" t="str">
        <f t="shared" si="477"/>
        <v/>
      </c>
      <c r="CH86" s="37"/>
      <c r="CI86" s="37"/>
      <c r="CJ86" s="37"/>
      <c r="CK86" s="40"/>
      <c r="CL86" s="51"/>
      <c r="CM86" s="52"/>
      <c r="CN86" s="26"/>
      <c r="CP86" s="25">
        <f t="shared" si="478"/>
        <v>0</v>
      </c>
      <c r="CQ86" s="25">
        <f t="shared" si="479"/>
        <v>0</v>
      </c>
      <c r="CR86" s="25">
        <f t="shared" si="480"/>
        <v>0</v>
      </c>
      <c r="CS86" s="25">
        <f t="shared" si="481"/>
        <v>0</v>
      </c>
      <c r="CT86" s="25">
        <f t="shared" si="482"/>
        <v>0</v>
      </c>
      <c r="CU86" s="25">
        <f t="shared" si="483"/>
        <v>0</v>
      </c>
      <c r="CV86" s="25">
        <f t="shared" si="484"/>
        <v>0</v>
      </c>
      <c r="CW86" s="25">
        <f t="shared" si="485"/>
        <v>1</v>
      </c>
      <c r="CX86" s="25">
        <f t="shared" si="486"/>
        <v>0</v>
      </c>
      <c r="CY86" s="25">
        <f t="shared" si="487"/>
        <v>0</v>
      </c>
      <c r="CZ86" s="25">
        <f t="shared" si="536"/>
        <v>1</v>
      </c>
      <c r="DA86" s="25">
        <f t="shared" si="488"/>
        <v>0</v>
      </c>
      <c r="DB86" s="25">
        <f t="shared" si="489"/>
        <v>0</v>
      </c>
      <c r="DC86" s="25">
        <f t="shared" si="490"/>
        <v>1</v>
      </c>
      <c r="DD86" s="25">
        <f t="shared" si="491"/>
        <v>0</v>
      </c>
      <c r="DE86" s="25">
        <f t="shared" si="492"/>
        <v>0</v>
      </c>
      <c r="DF86" s="25">
        <f t="shared" si="493"/>
        <v>1</v>
      </c>
      <c r="DG86" s="25">
        <f t="shared" si="494"/>
        <v>0</v>
      </c>
      <c r="DH86" s="25">
        <f t="shared" si="495"/>
        <v>0</v>
      </c>
      <c r="DI86" s="25">
        <f t="shared" si="496"/>
        <v>1</v>
      </c>
      <c r="DJ86" s="25">
        <f t="shared" si="497"/>
        <v>0</v>
      </c>
      <c r="DK86" s="25">
        <f t="shared" si="498"/>
        <v>0</v>
      </c>
      <c r="DL86" s="25">
        <f t="shared" si="499"/>
        <v>1</v>
      </c>
      <c r="DM86" s="25">
        <f t="shared" si="500"/>
        <v>0</v>
      </c>
      <c r="DN86" s="25">
        <f t="shared" si="501"/>
        <v>0</v>
      </c>
      <c r="DO86" s="25">
        <f t="shared" si="502"/>
        <v>1</v>
      </c>
      <c r="DP86" s="25">
        <f t="shared" si="503"/>
        <v>0</v>
      </c>
      <c r="DQ86" s="25">
        <f t="shared" si="504"/>
        <v>0</v>
      </c>
      <c r="DR86" s="25">
        <f t="shared" si="505"/>
        <v>0</v>
      </c>
      <c r="DS86" s="25">
        <f t="shared" si="506"/>
        <v>0</v>
      </c>
      <c r="DT86" s="25">
        <f t="shared" si="507"/>
        <v>0</v>
      </c>
      <c r="DU86" s="25">
        <f t="shared" si="508"/>
        <v>0</v>
      </c>
      <c r="DV86" s="25">
        <f t="shared" si="509"/>
        <v>0</v>
      </c>
      <c r="DW86" s="25">
        <f t="shared" si="546"/>
        <v>0</v>
      </c>
      <c r="DX86" s="25">
        <f t="shared" si="547"/>
        <v>0</v>
      </c>
      <c r="DY86" s="25">
        <f t="shared" si="510"/>
        <v>1</v>
      </c>
      <c r="DZ86" s="25">
        <f t="shared" si="511"/>
        <v>0</v>
      </c>
      <c r="EA86" s="25">
        <f t="shared" si="512"/>
        <v>0</v>
      </c>
      <c r="EB86" s="25">
        <f t="shared" si="513"/>
        <v>1</v>
      </c>
      <c r="EC86" s="25">
        <f t="shared" si="514"/>
        <v>0</v>
      </c>
      <c r="ED86" s="25">
        <f t="shared" si="515"/>
        <v>0</v>
      </c>
      <c r="EE86" s="25">
        <f t="shared" si="516"/>
        <v>1</v>
      </c>
      <c r="EF86" s="25">
        <f t="shared" si="517"/>
        <v>0</v>
      </c>
      <c r="EG86" s="25">
        <f t="shared" si="518"/>
        <v>0</v>
      </c>
      <c r="EH86" s="25">
        <f t="shared" si="519"/>
        <v>1</v>
      </c>
      <c r="EI86" s="25">
        <f t="shared" si="520"/>
        <v>0</v>
      </c>
      <c r="EJ86" s="25">
        <f t="shared" si="521"/>
        <v>0</v>
      </c>
      <c r="EK86" s="25">
        <f t="shared" si="522"/>
        <v>1</v>
      </c>
      <c r="EL86" s="25">
        <f t="shared" si="523"/>
        <v>0</v>
      </c>
      <c r="EM86" s="25">
        <f t="shared" si="524"/>
        <v>0</v>
      </c>
      <c r="EN86" s="25">
        <f t="shared" si="525"/>
        <v>1</v>
      </c>
      <c r="EO86" s="25">
        <f t="shared" si="526"/>
        <v>0</v>
      </c>
      <c r="EP86" s="25">
        <f t="shared" si="527"/>
        <v>0</v>
      </c>
      <c r="EQ86" s="25">
        <f t="shared" si="528"/>
        <v>1</v>
      </c>
      <c r="ER86" s="25">
        <f t="shared" si="529"/>
        <v>0</v>
      </c>
      <c r="ES86" s="25">
        <f t="shared" si="530"/>
        <v>0</v>
      </c>
      <c r="EW86" s="12" t="s">
        <v>71</v>
      </c>
    </row>
    <row r="87" spans="1:153" s="9" customFormat="1" ht="27" customHeight="1">
      <c r="A87" s="23">
        <f t="shared" si="553"/>
        <v>4</v>
      </c>
      <c r="B87" s="23">
        <f t="shared" si="531"/>
        <v>14</v>
      </c>
      <c r="D87" s="66"/>
      <c r="E87" s="67"/>
      <c r="F87" s="67"/>
      <c r="G87" s="67"/>
      <c r="H87" s="68"/>
      <c r="I87" s="69"/>
      <c r="J87" s="69"/>
      <c r="K87" s="69"/>
      <c r="L87" s="69"/>
      <c r="M87" s="69"/>
      <c r="N87" s="69"/>
      <c r="O87" s="69"/>
      <c r="P87" s="69"/>
      <c r="Q87" s="70"/>
      <c r="R87" s="30"/>
      <c r="S87" s="31"/>
      <c r="T87" s="31"/>
      <c r="U87" s="31"/>
      <c r="V87" s="31"/>
      <c r="W87" s="32"/>
      <c r="X87" s="33">
        <f t="shared" si="542"/>
        <v>0</v>
      </c>
      <c r="Y87" s="34"/>
      <c r="Z87" s="34"/>
      <c r="AA87" s="35"/>
      <c r="AB87" s="36"/>
      <c r="AC87" s="37"/>
      <c r="AD87" s="37"/>
      <c r="AE87" s="37"/>
      <c r="AF87" s="37"/>
      <c r="AG87" s="38"/>
      <c r="AH87" s="7"/>
      <c r="AI87" s="39" t="str">
        <f t="shared" si="476"/>
        <v/>
      </c>
      <c r="AJ87" s="37"/>
      <c r="AK87" s="40"/>
      <c r="AL87" s="40"/>
      <c r="AM87" s="40"/>
      <c r="AN87" s="29"/>
      <c r="AO87" s="39" t="str">
        <f t="shared" si="543"/>
        <v/>
      </c>
      <c r="AP87" s="37"/>
      <c r="AQ87" s="37"/>
      <c r="AR87" s="37"/>
      <c r="AS87" s="40"/>
      <c r="AT87" s="40"/>
      <c r="AU87" s="41"/>
      <c r="AV87" s="71"/>
      <c r="AW87" s="72"/>
      <c r="AX87" s="72"/>
      <c r="AY87" s="73"/>
      <c r="AZ87" s="45"/>
      <c r="BA87" s="46"/>
      <c r="BB87" s="46"/>
      <c r="BC87" s="46"/>
      <c r="BD87" s="46"/>
      <c r="BE87" s="46"/>
      <c r="BF87" s="46"/>
      <c r="BG87" s="46"/>
      <c r="BH87" s="46"/>
      <c r="BI87" s="47"/>
      <c r="BJ87" s="36"/>
      <c r="BK87" s="37"/>
      <c r="BL87" s="37"/>
      <c r="BM87" s="37"/>
      <c r="BN87" s="37"/>
      <c r="BO87" s="38"/>
      <c r="BP87" s="36">
        <f t="shared" si="544"/>
        <v>0</v>
      </c>
      <c r="BQ87" s="37"/>
      <c r="BR87" s="37"/>
      <c r="BS87" s="38"/>
      <c r="BT87" s="36"/>
      <c r="BU87" s="37"/>
      <c r="BV87" s="37"/>
      <c r="BW87" s="37"/>
      <c r="BX87" s="37"/>
      <c r="BY87" s="38"/>
      <c r="BZ87" s="7"/>
      <c r="CA87" s="48" t="str">
        <f t="shared" si="545"/>
        <v/>
      </c>
      <c r="CB87" s="34"/>
      <c r="CC87" s="49"/>
      <c r="CD87" s="50"/>
      <c r="CE87" s="50"/>
      <c r="CF87" s="29"/>
      <c r="CG87" s="39" t="str">
        <f t="shared" si="477"/>
        <v/>
      </c>
      <c r="CH87" s="37"/>
      <c r="CI87" s="37"/>
      <c r="CJ87" s="37"/>
      <c r="CK87" s="40"/>
      <c r="CL87" s="51"/>
      <c r="CM87" s="52"/>
      <c r="CN87" s="26"/>
      <c r="CP87" s="25">
        <f t="shared" si="478"/>
        <v>0</v>
      </c>
      <c r="CQ87" s="25">
        <f t="shared" si="479"/>
        <v>0</v>
      </c>
      <c r="CR87" s="25">
        <f t="shared" si="480"/>
        <v>0</v>
      </c>
      <c r="CS87" s="25">
        <f t="shared" si="481"/>
        <v>0</v>
      </c>
      <c r="CT87" s="25">
        <f t="shared" si="482"/>
        <v>0</v>
      </c>
      <c r="CU87" s="25">
        <f t="shared" si="483"/>
        <v>0</v>
      </c>
      <c r="CV87" s="25">
        <f t="shared" si="484"/>
        <v>0</v>
      </c>
      <c r="CW87" s="25">
        <f t="shared" si="485"/>
        <v>1</v>
      </c>
      <c r="CX87" s="25">
        <f t="shared" si="486"/>
        <v>0</v>
      </c>
      <c r="CY87" s="25">
        <f t="shared" si="487"/>
        <v>0</v>
      </c>
      <c r="CZ87" s="25">
        <f t="shared" si="536"/>
        <v>1</v>
      </c>
      <c r="DA87" s="25">
        <f t="shared" si="488"/>
        <v>0</v>
      </c>
      <c r="DB87" s="25">
        <f t="shared" si="489"/>
        <v>0</v>
      </c>
      <c r="DC87" s="25">
        <f t="shared" si="490"/>
        <v>1</v>
      </c>
      <c r="DD87" s="25">
        <f t="shared" si="491"/>
        <v>0</v>
      </c>
      <c r="DE87" s="25">
        <f t="shared" si="492"/>
        <v>0</v>
      </c>
      <c r="DF87" s="25">
        <f t="shared" si="493"/>
        <v>1</v>
      </c>
      <c r="DG87" s="25">
        <f t="shared" si="494"/>
        <v>0</v>
      </c>
      <c r="DH87" s="25">
        <f t="shared" si="495"/>
        <v>0</v>
      </c>
      <c r="DI87" s="25">
        <f t="shared" si="496"/>
        <v>1</v>
      </c>
      <c r="DJ87" s="25">
        <f t="shared" si="497"/>
        <v>0</v>
      </c>
      <c r="DK87" s="25">
        <f t="shared" si="498"/>
        <v>0</v>
      </c>
      <c r="DL87" s="25">
        <f t="shared" si="499"/>
        <v>1</v>
      </c>
      <c r="DM87" s="25">
        <f t="shared" si="500"/>
        <v>0</v>
      </c>
      <c r="DN87" s="25">
        <f t="shared" si="501"/>
        <v>0</v>
      </c>
      <c r="DO87" s="25">
        <f t="shared" si="502"/>
        <v>1</v>
      </c>
      <c r="DP87" s="25">
        <f t="shared" si="503"/>
        <v>0</v>
      </c>
      <c r="DQ87" s="25">
        <f t="shared" si="504"/>
        <v>0</v>
      </c>
      <c r="DR87" s="25">
        <f t="shared" si="505"/>
        <v>0</v>
      </c>
      <c r="DS87" s="25">
        <f t="shared" si="506"/>
        <v>0</v>
      </c>
      <c r="DT87" s="25">
        <f t="shared" si="507"/>
        <v>0</v>
      </c>
      <c r="DU87" s="25">
        <f t="shared" si="508"/>
        <v>0</v>
      </c>
      <c r="DV87" s="25">
        <f t="shared" si="509"/>
        <v>0</v>
      </c>
      <c r="DW87" s="25">
        <f t="shared" si="546"/>
        <v>0</v>
      </c>
      <c r="DX87" s="25">
        <f t="shared" si="547"/>
        <v>0</v>
      </c>
      <c r="DY87" s="25">
        <f t="shared" si="510"/>
        <v>1</v>
      </c>
      <c r="DZ87" s="25">
        <f t="shared" si="511"/>
        <v>0</v>
      </c>
      <c r="EA87" s="25">
        <f t="shared" si="512"/>
        <v>0</v>
      </c>
      <c r="EB87" s="25">
        <f t="shared" si="513"/>
        <v>1</v>
      </c>
      <c r="EC87" s="25">
        <f t="shared" si="514"/>
        <v>0</v>
      </c>
      <c r="ED87" s="25">
        <f t="shared" si="515"/>
        <v>0</v>
      </c>
      <c r="EE87" s="25">
        <f t="shared" si="516"/>
        <v>1</v>
      </c>
      <c r="EF87" s="25">
        <f t="shared" si="517"/>
        <v>0</v>
      </c>
      <c r="EG87" s="25">
        <f t="shared" si="518"/>
        <v>0</v>
      </c>
      <c r="EH87" s="25">
        <f t="shared" si="519"/>
        <v>1</v>
      </c>
      <c r="EI87" s="25">
        <f t="shared" si="520"/>
        <v>0</v>
      </c>
      <c r="EJ87" s="25">
        <f t="shared" si="521"/>
        <v>0</v>
      </c>
      <c r="EK87" s="25">
        <f t="shared" si="522"/>
        <v>1</v>
      </c>
      <c r="EL87" s="25">
        <f t="shared" si="523"/>
        <v>0</v>
      </c>
      <c r="EM87" s="25">
        <f t="shared" si="524"/>
        <v>0</v>
      </c>
      <c r="EN87" s="25">
        <f t="shared" si="525"/>
        <v>1</v>
      </c>
      <c r="EO87" s="25">
        <f t="shared" si="526"/>
        <v>0</v>
      </c>
      <c r="EP87" s="25">
        <f t="shared" si="527"/>
        <v>0</v>
      </c>
      <c r="EQ87" s="25">
        <f t="shared" si="528"/>
        <v>1</v>
      </c>
      <c r="ER87" s="25">
        <f t="shared" si="529"/>
        <v>0</v>
      </c>
      <c r="ES87" s="25">
        <f t="shared" si="530"/>
        <v>0</v>
      </c>
      <c r="EW87" s="12" t="s">
        <v>72</v>
      </c>
    </row>
    <row r="88" spans="1:153" s="9" customFormat="1" ht="27" customHeight="1">
      <c r="A88" s="23">
        <f t="shared" si="553"/>
        <v>5</v>
      </c>
      <c r="B88" s="23">
        <f t="shared" si="531"/>
        <v>15</v>
      </c>
      <c r="D88" s="77"/>
      <c r="E88" s="78"/>
      <c r="F88" s="78"/>
      <c r="G88" s="78"/>
      <c r="H88" s="68"/>
      <c r="I88" s="69"/>
      <c r="J88" s="69"/>
      <c r="K88" s="69"/>
      <c r="L88" s="69"/>
      <c r="M88" s="69"/>
      <c r="N88" s="69"/>
      <c r="O88" s="69"/>
      <c r="P88" s="69"/>
      <c r="Q88" s="70"/>
      <c r="R88" s="30"/>
      <c r="S88" s="31"/>
      <c r="T88" s="31"/>
      <c r="U88" s="31"/>
      <c r="V88" s="31"/>
      <c r="W88" s="32"/>
      <c r="X88" s="33">
        <f t="shared" si="542"/>
        <v>0</v>
      </c>
      <c r="Y88" s="34"/>
      <c r="Z88" s="34"/>
      <c r="AA88" s="35"/>
      <c r="AB88" s="36"/>
      <c r="AC88" s="37"/>
      <c r="AD88" s="37"/>
      <c r="AE88" s="37"/>
      <c r="AF88" s="37"/>
      <c r="AG88" s="38"/>
      <c r="AH88" s="7"/>
      <c r="AI88" s="39" t="str">
        <f t="shared" si="476"/>
        <v/>
      </c>
      <c r="AJ88" s="37"/>
      <c r="AK88" s="40"/>
      <c r="AL88" s="40"/>
      <c r="AM88" s="40"/>
      <c r="AN88" s="29"/>
      <c r="AO88" s="39" t="str">
        <f t="shared" si="543"/>
        <v/>
      </c>
      <c r="AP88" s="37"/>
      <c r="AQ88" s="37"/>
      <c r="AR88" s="37"/>
      <c r="AS88" s="40"/>
      <c r="AT88" s="40"/>
      <c r="AU88" s="41"/>
      <c r="AV88" s="42"/>
      <c r="AW88" s="43"/>
      <c r="AX88" s="43"/>
      <c r="AY88" s="44"/>
      <c r="AZ88" s="45"/>
      <c r="BA88" s="46"/>
      <c r="BB88" s="46"/>
      <c r="BC88" s="46"/>
      <c r="BD88" s="46"/>
      <c r="BE88" s="46"/>
      <c r="BF88" s="46"/>
      <c r="BG88" s="46"/>
      <c r="BH88" s="46"/>
      <c r="BI88" s="47"/>
      <c r="BJ88" s="36"/>
      <c r="BK88" s="37"/>
      <c r="BL88" s="37"/>
      <c r="BM88" s="37"/>
      <c r="BN88" s="37"/>
      <c r="BO88" s="38"/>
      <c r="BP88" s="36">
        <f t="shared" si="544"/>
        <v>0</v>
      </c>
      <c r="BQ88" s="37"/>
      <c r="BR88" s="37"/>
      <c r="BS88" s="38"/>
      <c r="BT88" s="36"/>
      <c r="BU88" s="37"/>
      <c r="BV88" s="37"/>
      <c r="BW88" s="37"/>
      <c r="BX88" s="37"/>
      <c r="BY88" s="38"/>
      <c r="BZ88" s="7"/>
      <c r="CA88" s="48" t="str">
        <f t="shared" si="545"/>
        <v/>
      </c>
      <c r="CB88" s="34"/>
      <c r="CC88" s="49"/>
      <c r="CD88" s="50"/>
      <c r="CE88" s="50"/>
      <c r="CF88" s="29"/>
      <c r="CG88" s="39" t="str">
        <f t="shared" si="477"/>
        <v/>
      </c>
      <c r="CH88" s="37"/>
      <c r="CI88" s="37"/>
      <c r="CJ88" s="37"/>
      <c r="CK88" s="40"/>
      <c r="CL88" s="51"/>
      <c r="CM88" s="52"/>
      <c r="CN88" s="26"/>
      <c r="CP88" s="25">
        <f t="shared" si="478"/>
        <v>0</v>
      </c>
      <c r="CQ88" s="25">
        <f t="shared" si="479"/>
        <v>0</v>
      </c>
      <c r="CR88" s="25">
        <f t="shared" si="480"/>
        <v>0</v>
      </c>
      <c r="CS88" s="25">
        <f t="shared" si="481"/>
        <v>0</v>
      </c>
      <c r="CT88" s="25">
        <f t="shared" si="482"/>
        <v>0</v>
      </c>
      <c r="CU88" s="25">
        <f t="shared" si="483"/>
        <v>0</v>
      </c>
      <c r="CV88" s="25">
        <f t="shared" si="484"/>
        <v>0</v>
      </c>
      <c r="CW88" s="25">
        <f t="shared" si="485"/>
        <v>1</v>
      </c>
      <c r="CX88" s="25">
        <f t="shared" si="486"/>
        <v>0</v>
      </c>
      <c r="CY88" s="25">
        <f t="shared" si="487"/>
        <v>0</v>
      </c>
      <c r="CZ88" s="25">
        <f t="shared" si="536"/>
        <v>1</v>
      </c>
      <c r="DA88" s="25">
        <f t="shared" si="488"/>
        <v>0</v>
      </c>
      <c r="DB88" s="25">
        <f t="shared" si="489"/>
        <v>0</v>
      </c>
      <c r="DC88" s="25">
        <f t="shared" si="490"/>
        <v>1</v>
      </c>
      <c r="DD88" s="25">
        <f t="shared" si="491"/>
        <v>0</v>
      </c>
      <c r="DE88" s="25">
        <f t="shared" si="492"/>
        <v>0</v>
      </c>
      <c r="DF88" s="25">
        <f t="shared" si="493"/>
        <v>1</v>
      </c>
      <c r="DG88" s="25">
        <f t="shared" si="494"/>
        <v>0</v>
      </c>
      <c r="DH88" s="25">
        <f t="shared" si="495"/>
        <v>0</v>
      </c>
      <c r="DI88" s="25">
        <f t="shared" si="496"/>
        <v>1</v>
      </c>
      <c r="DJ88" s="25">
        <f t="shared" si="497"/>
        <v>0</v>
      </c>
      <c r="DK88" s="25">
        <f t="shared" si="498"/>
        <v>0</v>
      </c>
      <c r="DL88" s="25">
        <f t="shared" si="499"/>
        <v>1</v>
      </c>
      <c r="DM88" s="25">
        <f t="shared" si="500"/>
        <v>0</v>
      </c>
      <c r="DN88" s="25">
        <f t="shared" si="501"/>
        <v>0</v>
      </c>
      <c r="DO88" s="25">
        <f t="shared" si="502"/>
        <v>1</v>
      </c>
      <c r="DP88" s="25">
        <f t="shared" si="503"/>
        <v>0</v>
      </c>
      <c r="DQ88" s="25">
        <f t="shared" si="504"/>
        <v>0</v>
      </c>
      <c r="DR88" s="25">
        <f t="shared" si="505"/>
        <v>0</v>
      </c>
      <c r="DS88" s="25">
        <f t="shared" si="506"/>
        <v>0</v>
      </c>
      <c r="DT88" s="25">
        <f t="shared" si="507"/>
        <v>0</v>
      </c>
      <c r="DU88" s="25">
        <f t="shared" si="508"/>
        <v>0</v>
      </c>
      <c r="DV88" s="25">
        <f t="shared" si="509"/>
        <v>0</v>
      </c>
      <c r="DW88" s="25">
        <f t="shared" si="546"/>
        <v>0</v>
      </c>
      <c r="DX88" s="25">
        <f t="shared" si="547"/>
        <v>0</v>
      </c>
      <c r="DY88" s="25">
        <f t="shared" si="510"/>
        <v>1</v>
      </c>
      <c r="DZ88" s="25">
        <f t="shared" si="511"/>
        <v>0</v>
      </c>
      <c r="EA88" s="25">
        <f t="shared" si="512"/>
        <v>0</v>
      </c>
      <c r="EB88" s="25">
        <f t="shared" si="513"/>
        <v>1</v>
      </c>
      <c r="EC88" s="25">
        <f t="shared" si="514"/>
        <v>0</v>
      </c>
      <c r="ED88" s="25">
        <f t="shared" si="515"/>
        <v>0</v>
      </c>
      <c r="EE88" s="25">
        <f t="shared" si="516"/>
        <v>1</v>
      </c>
      <c r="EF88" s="25">
        <f t="shared" si="517"/>
        <v>0</v>
      </c>
      <c r="EG88" s="25">
        <f t="shared" si="518"/>
        <v>0</v>
      </c>
      <c r="EH88" s="25">
        <f t="shared" si="519"/>
        <v>1</v>
      </c>
      <c r="EI88" s="25">
        <f t="shared" si="520"/>
        <v>0</v>
      </c>
      <c r="EJ88" s="25">
        <f t="shared" si="521"/>
        <v>0</v>
      </c>
      <c r="EK88" s="25">
        <f t="shared" si="522"/>
        <v>1</v>
      </c>
      <c r="EL88" s="25">
        <f t="shared" si="523"/>
        <v>0</v>
      </c>
      <c r="EM88" s="25">
        <f t="shared" si="524"/>
        <v>0</v>
      </c>
      <c r="EN88" s="25">
        <f t="shared" si="525"/>
        <v>1</v>
      </c>
      <c r="EO88" s="25">
        <f t="shared" si="526"/>
        <v>0</v>
      </c>
      <c r="EP88" s="25">
        <f t="shared" si="527"/>
        <v>0</v>
      </c>
      <c r="EQ88" s="25">
        <f t="shared" si="528"/>
        <v>1</v>
      </c>
      <c r="ER88" s="25">
        <f t="shared" si="529"/>
        <v>0</v>
      </c>
      <c r="ES88" s="25">
        <f t="shared" si="530"/>
        <v>0</v>
      </c>
      <c r="EW88" s="12" t="s">
        <v>73</v>
      </c>
    </row>
    <row r="89" spans="1:153" s="9" customFormat="1" ht="27" customHeight="1">
      <c r="A89" s="23">
        <f t="shared" si="553"/>
        <v>6</v>
      </c>
      <c r="B89" s="23">
        <f t="shared" si="531"/>
        <v>16</v>
      </c>
      <c r="D89" s="66"/>
      <c r="E89" s="67"/>
      <c r="F89" s="67"/>
      <c r="G89" s="67"/>
      <c r="H89" s="68"/>
      <c r="I89" s="69"/>
      <c r="J89" s="69"/>
      <c r="K89" s="69"/>
      <c r="L89" s="69"/>
      <c r="M89" s="69"/>
      <c r="N89" s="69"/>
      <c r="O89" s="69"/>
      <c r="P89" s="69"/>
      <c r="Q89" s="70"/>
      <c r="R89" s="30"/>
      <c r="S89" s="31"/>
      <c r="T89" s="31"/>
      <c r="U89" s="31"/>
      <c r="V89" s="31"/>
      <c r="W89" s="32"/>
      <c r="X89" s="33">
        <f t="shared" si="542"/>
        <v>0</v>
      </c>
      <c r="Y89" s="34"/>
      <c r="Z89" s="34"/>
      <c r="AA89" s="35"/>
      <c r="AB89" s="36"/>
      <c r="AC89" s="37"/>
      <c r="AD89" s="37"/>
      <c r="AE89" s="37"/>
      <c r="AF89" s="37"/>
      <c r="AG89" s="38"/>
      <c r="AH89" s="7"/>
      <c r="AI89" s="39" t="str">
        <f t="shared" si="476"/>
        <v/>
      </c>
      <c r="AJ89" s="37"/>
      <c r="AK89" s="40"/>
      <c r="AL89" s="40"/>
      <c r="AM89" s="40"/>
      <c r="AN89" s="29"/>
      <c r="AO89" s="39" t="str">
        <f t="shared" si="543"/>
        <v/>
      </c>
      <c r="AP89" s="37"/>
      <c r="AQ89" s="37"/>
      <c r="AR89" s="37"/>
      <c r="AS89" s="40"/>
      <c r="AT89" s="40"/>
      <c r="AU89" s="41"/>
      <c r="AV89" s="42"/>
      <c r="AW89" s="43"/>
      <c r="AX89" s="43"/>
      <c r="AY89" s="44"/>
      <c r="AZ89" s="45"/>
      <c r="BA89" s="46"/>
      <c r="BB89" s="46"/>
      <c r="BC89" s="46"/>
      <c r="BD89" s="46"/>
      <c r="BE89" s="46"/>
      <c r="BF89" s="46"/>
      <c r="BG89" s="46"/>
      <c r="BH89" s="46"/>
      <c r="BI89" s="47"/>
      <c r="BJ89" s="36"/>
      <c r="BK89" s="37"/>
      <c r="BL89" s="37"/>
      <c r="BM89" s="37"/>
      <c r="BN89" s="37"/>
      <c r="BO89" s="38"/>
      <c r="BP89" s="36">
        <f t="shared" si="544"/>
        <v>0</v>
      </c>
      <c r="BQ89" s="37"/>
      <c r="BR89" s="37"/>
      <c r="BS89" s="38"/>
      <c r="BT89" s="36"/>
      <c r="BU89" s="37"/>
      <c r="BV89" s="37"/>
      <c r="BW89" s="37"/>
      <c r="BX89" s="37"/>
      <c r="BY89" s="38"/>
      <c r="BZ89" s="7"/>
      <c r="CA89" s="48" t="str">
        <f t="shared" si="545"/>
        <v/>
      </c>
      <c r="CB89" s="34"/>
      <c r="CC89" s="49"/>
      <c r="CD89" s="50"/>
      <c r="CE89" s="50"/>
      <c r="CF89" s="29"/>
      <c r="CG89" s="39" t="str">
        <f t="shared" si="477"/>
        <v/>
      </c>
      <c r="CH89" s="37"/>
      <c r="CI89" s="37"/>
      <c r="CJ89" s="37"/>
      <c r="CK89" s="40"/>
      <c r="CL89" s="51"/>
      <c r="CM89" s="52"/>
      <c r="CN89" s="26"/>
      <c r="CP89" s="25">
        <f t="shared" si="478"/>
        <v>0</v>
      </c>
      <c r="CQ89" s="25">
        <f t="shared" si="479"/>
        <v>0</v>
      </c>
      <c r="CR89" s="25">
        <f t="shared" si="480"/>
        <v>0</v>
      </c>
      <c r="CS89" s="25">
        <f t="shared" si="481"/>
        <v>0</v>
      </c>
      <c r="CT89" s="25">
        <f t="shared" si="482"/>
        <v>0</v>
      </c>
      <c r="CU89" s="25">
        <f t="shared" si="483"/>
        <v>0</v>
      </c>
      <c r="CV89" s="25">
        <f t="shared" si="484"/>
        <v>0</v>
      </c>
      <c r="CW89" s="25">
        <f t="shared" si="485"/>
        <v>1</v>
      </c>
      <c r="CX89" s="25">
        <f t="shared" si="486"/>
        <v>0</v>
      </c>
      <c r="CY89" s="25">
        <f t="shared" si="487"/>
        <v>0</v>
      </c>
      <c r="CZ89" s="25">
        <f t="shared" si="536"/>
        <v>1</v>
      </c>
      <c r="DA89" s="25">
        <f t="shared" si="488"/>
        <v>0</v>
      </c>
      <c r="DB89" s="25">
        <f t="shared" si="489"/>
        <v>0</v>
      </c>
      <c r="DC89" s="25">
        <f t="shared" si="490"/>
        <v>1</v>
      </c>
      <c r="DD89" s="25">
        <f t="shared" si="491"/>
        <v>0</v>
      </c>
      <c r="DE89" s="25">
        <f t="shared" si="492"/>
        <v>0</v>
      </c>
      <c r="DF89" s="25">
        <f t="shared" si="493"/>
        <v>1</v>
      </c>
      <c r="DG89" s="25">
        <f t="shared" si="494"/>
        <v>0</v>
      </c>
      <c r="DH89" s="25">
        <f t="shared" si="495"/>
        <v>0</v>
      </c>
      <c r="DI89" s="25">
        <f t="shared" si="496"/>
        <v>1</v>
      </c>
      <c r="DJ89" s="25">
        <f t="shared" si="497"/>
        <v>0</v>
      </c>
      <c r="DK89" s="25">
        <f t="shared" si="498"/>
        <v>0</v>
      </c>
      <c r="DL89" s="25">
        <f t="shared" si="499"/>
        <v>1</v>
      </c>
      <c r="DM89" s="25">
        <f t="shared" si="500"/>
        <v>0</v>
      </c>
      <c r="DN89" s="25">
        <f t="shared" si="501"/>
        <v>0</v>
      </c>
      <c r="DO89" s="25">
        <f t="shared" si="502"/>
        <v>1</v>
      </c>
      <c r="DP89" s="25">
        <f t="shared" si="503"/>
        <v>0</v>
      </c>
      <c r="DQ89" s="25">
        <f t="shared" si="504"/>
        <v>0</v>
      </c>
      <c r="DR89" s="25">
        <f t="shared" si="505"/>
        <v>0</v>
      </c>
      <c r="DS89" s="25">
        <f t="shared" si="506"/>
        <v>0</v>
      </c>
      <c r="DT89" s="25">
        <f t="shared" si="507"/>
        <v>0</v>
      </c>
      <c r="DU89" s="25">
        <f t="shared" si="508"/>
        <v>0</v>
      </c>
      <c r="DV89" s="25">
        <f t="shared" si="509"/>
        <v>0</v>
      </c>
      <c r="DW89" s="25">
        <f t="shared" si="546"/>
        <v>0</v>
      </c>
      <c r="DX89" s="25">
        <f t="shared" si="547"/>
        <v>0</v>
      </c>
      <c r="DY89" s="25">
        <f t="shared" si="510"/>
        <v>1</v>
      </c>
      <c r="DZ89" s="25">
        <f t="shared" si="511"/>
        <v>0</v>
      </c>
      <c r="EA89" s="25">
        <f t="shared" si="512"/>
        <v>0</v>
      </c>
      <c r="EB89" s="25">
        <f t="shared" si="513"/>
        <v>1</v>
      </c>
      <c r="EC89" s="25">
        <f t="shared" si="514"/>
        <v>0</v>
      </c>
      <c r="ED89" s="25">
        <f t="shared" si="515"/>
        <v>0</v>
      </c>
      <c r="EE89" s="25">
        <f t="shared" si="516"/>
        <v>1</v>
      </c>
      <c r="EF89" s="25">
        <f t="shared" si="517"/>
        <v>0</v>
      </c>
      <c r="EG89" s="25">
        <f t="shared" si="518"/>
        <v>0</v>
      </c>
      <c r="EH89" s="25">
        <f t="shared" si="519"/>
        <v>1</v>
      </c>
      <c r="EI89" s="25">
        <f t="shared" si="520"/>
        <v>0</v>
      </c>
      <c r="EJ89" s="25">
        <f t="shared" si="521"/>
        <v>0</v>
      </c>
      <c r="EK89" s="25">
        <f t="shared" si="522"/>
        <v>1</v>
      </c>
      <c r="EL89" s="25">
        <f t="shared" si="523"/>
        <v>0</v>
      </c>
      <c r="EM89" s="25">
        <f t="shared" si="524"/>
        <v>0</v>
      </c>
      <c r="EN89" s="25">
        <f t="shared" si="525"/>
        <v>1</v>
      </c>
      <c r="EO89" s="25">
        <f t="shared" si="526"/>
        <v>0</v>
      </c>
      <c r="EP89" s="25">
        <f t="shared" si="527"/>
        <v>0</v>
      </c>
      <c r="EQ89" s="25">
        <f t="shared" si="528"/>
        <v>1</v>
      </c>
      <c r="ER89" s="25">
        <f t="shared" si="529"/>
        <v>0</v>
      </c>
      <c r="ES89" s="25">
        <f t="shared" si="530"/>
        <v>0</v>
      </c>
      <c r="EW89" s="12" t="s">
        <v>74</v>
      </c>
    </row>
    <row r="90" spans="1:153" s="9" customFormat="1" ht="27" customHeight="1">
      <c r="A90" s="23">
        <f t="shared" si="553"/>
        <v>7</v>
      </c>
      <c r="B90" s="23">
        <f t="shared" si="531"/>
        <v>17</v>
      </c>
      <c r="D90" s="66"/>
      <c r="E90" s="67"/>
      <c r="F90" s="67"/>
      <c r="G90" s="67"/>
      <c r="H90" s="68"/>
      <c r="I90" s="69"/>
      <c r="J90" s="69"/>
      <c r="K90" s="69"/>
      <c r="L90" s="69"/>
      <c r="M90" s="69"/>
      <c r="N90" s="69"/>
      <c r="O90" s="69"/>
      <c r="P90" s="69"/>
      <c r="Q90" s="70"/>
      <c r="R90" s="30"/>
      <c r="S90" s="31"/>
      <c r="T90" s="31"/>
      <c r="U90" s="31"/>
      <c r="V90" s="31"/>
      <c r="W90" s="32"/>
      <c r="X90" s="33">
        <f t="shared" si="542"/>
        <v>0</v>
      </c>
      <c r="Y90" s="34"/>
      <c r="Z90" s="34"/>
      <c r="AA90" s="35"/>
      <c r="AB90" s="36"/>
      <c r="AC90" s="37"/>
      <c r="AD90" s="37"/>
      <c r="AE90" s="37"/>
      <c r="AF90" s="37"/>
      <c r="AG90" s="38"/>
      <c r="AH90" s="7"/>
      <c r="AI90" s="39" t="str">
        <f t="shared" si="476"/>
        <v/>
      </c>
      <c r="AJ90" s="37"/>
      <c r="AK90" s="40"/>
      <c r="AL90" s="40"/>
      <c r="AM90" s="40"/>
      <c r="AN90" s="29"/>
      <c r="AO90" s="39" t="str">
        <f t="shared" si="543"/>
        <v/>
      </c>
      <c r="AP90" s="37"/>
      <c r="AQ90" s="37"/>
      <c r="AR90" s="37"/>
      <c r="AS90" s="40"/>
      <c r="AT90" s="40"/>
      <c r="AU90" s="41"/>
      <c r="AV90" s="71"/>
      <c r="AW90" s="72"/>
      <c r="AX90" s="72"/>
      <c r="AY90" s="73"/>
      <c r="AZ90" s="45"/>
      <c r="BA90" s="46"/>
      <c r="BB90" s="46"/>
      <c r="BC90" s="46"/>
      <c r="BD90" s="46"/>
      <c r="BE90" s="46"/>
      <c r="BF90" s="46"/>
      <c r="BG90" s="46"/>
      <c r="BH90" s="46"/>
      <c r="BI90" s="47"/>
      <c r="BJ90" s="36"/>
      <c r="BK90" s="37"/>
      <c r="BL90" s="37"/>
      <c r="BM90" s="37"/>
      <c r="BN90" s="37"/>
      <c r="BO90" s="38"/>
      <c r="BP90" s="36">
        <f t="shared" si="544"/>
        <v>0</v>
      </c>
      <c r="BQ90" s="37"/>
      <c r="BR90" s="37"/>
      <c r="BS90" s="38"/>
      <c r="BT90" s="36"/>
      <c r="BU90" s="37"/>
      <c r="BV90" s="37"/>
      <c r="BW90" s="37"/>
      <c r="BX90" s="37"/>
      <c r="BY90" s="38"/>
      <c r="BZ90" s="7"/>
      <c r="CA90" s="48" t="str">
        <f t="shared" si="545"/>
        <v/>
      </c>
      <c r="CB90" s="34"/>
      <c r="CC90" s="49"/>
      <c r="CD90" s="50"/>
      <c r="CE90" s="50"/>
      <c r="CF90" s="29"/>
      <c r="CG90" s="39" t="str">
        <f t="shared" si="477"/>
        <v/>
      </c>
      <c r="CH90" s="37"/>
      <c r="CI90" s="37"/>
      <c r="CJ90" s="37"/>
      <c r="CK90" s="40"/>
      <c r="CL90" s="51"/>
      <c r="CM90" s="52"/>
      <c r="CN90" s="26"/>
      <c r="CP90" s="25">
        <f t="shared" si="478"/>
        <v>0</v>
      </c>
      <c r="CQ90" s="25">
        <f t="shared" si="479"/>
        <v>0</v>
      </c>
      <c r="CR90" s="25">
        <f t="shared" si="480"/>
        <v>0</v>
      </c>
      <c r="CS90" s="25">
        <f t="shared" si="481"/>
        <v>0</v>
      </c>
      <c r="CT90" s="25">
        <f t="shared" si="482"/>
        <v>0</v>
      </c>
      <c r="CU90" s="25">
        <f t="shared" si="483"/>
        <v>0</v>
      </c>
      <c r="CV90" s="25">
        <f t="shared" si="484"/>
        <v>0</v>
      </c>
      <c r="CW90" s="25">
        <f t="shared" si="485"/>
        <v>1</v>
      </c>
      <c r="CX90" s="25">
        <f t="shared" si="486"/>
        <v>0</v>
      </c>
      <c r="CY90" s="25">
        <f t="shared" si="487"/>
        <v>0</v>
      </c>
      <c r="CZ90" s="25">
        <f t="shared" si="536"/>
        <v>1</v>
      </c>
      <c r="DA90" s="25">
        <f t="shared" si="488"/>
        <v>0</v>
      </c>
      <c r="DB90" s="25">
        <f t="shared" si="489"/>
        <v>0</v>
      </c>
      <c r="DC90" s="25">
        <f t="shared" si="490"/>
        <v>1</v>
      </c>
      <c r="DD90" s="25">
        <f t="shared" si="491"/>
        <v>0</v>
      </c>
      <c r="DE90" s="25">
        <f t="shared" si="492"/>
        <v>0</v>
      </c>
      <c r="DF90" s="25">
        <f t="shared" si="493"/>
        <v>1</v>
      </c>
      <c r="DG90" s="25">
        <f t="shared" si="494"/>
        <v>0</v>
      </c>
      <c r="DH90" s="25">
        <f t="shared" si="495"/>
        <v>0</v>
      </c>
      <c r="DI90" s="25">
        <f t="shared" si="496"/>
        <v>1</v>
      </c>
      <c r="DJ90" s="25">
        <f t="shared" si="497"/>
        <v>0</v>
      </c>
      <c r="DK90" s="25">
        <f t="shared" si="498"/>
        <v>0</v>
      </c>
      <c r="DL90" s="25">
        <f t="shared" si="499"/>
        <v>1</v>
      </c>
      <c r="DM90" s="25">
        <f t="shared" si="500"/>
        <v>0</v>
      </c>
      <c r="DN90" s="25">
        <f t="shared" si="501"/>
        <v>0</v>
      </c>
      <c r="DO90" s="25">
        <f t="shared" si="502"/>
        <v>1</v>
      </c>
      <c r="DP90" s="25">
        <f t="shared" si="503"/>
        <v>0</v>
      </c>
      <c r="DQ90" s="25">
        <f t="shared" si="504"/>
        <v>0</v>
      </c>
      <c r="DR90" s="25">
        <f t="shared" si="505"/>
        <v>0</v>
      </c>
      <c r="DS90" s="25">
        <f t="shared" si="506"/>
        <v>0</v>
      </c>
      <c r="DT90" s="25">
        <f t="shared" si="507"/>
        <v>0</v>
      </c>
      <c r="DU90" s="25">
        <f t="shared" si="508"/>
        <v>0</v>
      </c>
      <c r="DV90" s="25">
        <f t="shared" si="509"/>
        <v>0</v>
      </c>
      <c r="DW90" s="25">
        <f t="shared" si="546"/>
        <v>0</v>
      </c>
      <c r="DX90" s="25">
        <f t="shared" si="547"/>
        <v>0</v>
      </c>
      <c r="DY90" s="25">
        <f t="shared" si="510"/>
        <v>1</v>
      </c>
      <c r="DZ90" s="25">
        <f t="shared" si="511"/>
        <v>0</v>
      </c>
      <c r="EA90" s="25">
        <f t="shared" si="512"/>
        <v>0</v>
      </c>
      <c r="EB90" s="25">
        <f t="shared" si="513"/>
        <v>1</v>
      </c>
      <c r="EC90" s="25">
        <f t="shared" si="514"/>
        <v>0</v>
      </c>
      <c r="ED90" s="25">
        <f t="shared" si="515"/>
        <v>0</v>
      </c>
      <c r="EE90" s="25">
        <f t="shared" si="516"/>
        <v>1</v>
      </c>
      <c r="EF90" s="25">
        <f t="shared" si="517"/>
        <v>0</v>
      </c>
      <c r="EG90" s="25">
        <f t="shared" si="518"/>
        <v>0</v>
      </c>
      <c r="EH90" s="25">
        <f t="shared" si="519"/>
        <v>1</v>
      </c>
      <c r="EI90" s="25">
        <f t="shared" si="520"/>
        <v>0</v>
      </c>
      <c r="EJ90" s="25">
        <f t="shared" si="521"/>
        <v>0</v>
      </c>
      <c r="EK90" s="25">
        <f t="shared" si="522"/>
        <v>1</v>
      </c>
      <c r="EL90" s="25">
        <f t="shared" si="523"/>
        <v>0</v>
      </c>
      <c r="EM90" s="25">
        <f t="shared" si="524"/>
        <v>0</v>
      </c>
      <c r="EN90" s="25">
        <f t="shared" si="525"/>
        <v>1</v>
      </c>
      <c r="EO90" s="25">
        <f t="shared" si="526"/>
        <v>0</v>
      </c>
      <c r="EP90" s="25">
        <f t="shared" si="527"/>
        <v>0</v>
      </c>
      <c r="EQ90" s="25">
        <f t="shared" si="528"/>
        <v>1</v>
      </c>
      <c r="ER90" s="25">
        <f t="shared" si="529"/>
        <v>0</v>
      </c>
      <c r="ES90" s="25">
        <f t="shared" si="530"/>
        <v>0</v>
      </c>
      <c r="EW90" s="12" t="s">
        <v>75</v>
      </c>
    </row>
    <row r="91" spans="1:153" s="9" customFormat="1" ht="27" customHeight="1">
      <c r="A91" s="23">
        <f t="shared" si="553"/>
        <v>8</v>
      </c>
      <c r="B91" s="23">
        <f t="shared" si="531"/>
        <v>18</v>
      </c>
      <c r="D91" s="66"/>
      <c r="E91" s="67"/>
      <c r="F91" s="67"/>
      <c r="G91" s="67"/>
      <c r="H91" s="68"/>
      <c r="I91" s="69"/>
      <c r="J91" s="69"/>
      <c r="K91" s="69"/>
      <c r="L91" s="69"/>
      <c r="M91" s="69"/>
      <c r="N91" s="69"/>
      <c r="O91" s="69"/>
      <c r="P91" s="69"/>
      <c r="Q91" s="70"/>
      <c r="R91" s="30"/>
      <c r="S91" s="31"/>
      <c r="T91" s="31"/>
      <c r="U91" s="31"/>
      <c r="V91" s="31"/>
      <c r="W91" s="32"/>
      <c r="X91" s="33">
        <f t="shared" si="542"/>
        <v>0</v>
      </c>
      <c r="Y91" s="34"/>
      <c r="Z91" s="34"/>
      <c r="AA91" s="35"/>
      <c r="AB91" s="36"/>
      <c r="AC91" s="37"/>
      <c r="AD91" s="37"/>
      <c r="AE91" s="37"/>
      <c r="AF91" s="37"/>
      <c r="AG91" s="38"/>
      <c r="AH91" s="7"/>
      <c r="AI91" s="39" t="str">
        <f t="shared" si="476"/>
        <v/>
      </c>
      <c r="AJ91" s="37"/>
      <c r="AK91" s="40"/>
      <c r="AL91" s="40"/>
      <c r="AM91" s="40"/>
      <c r="AN91" s="29"/>
      <c r="AO91" s="39" t="str">
        <f t="shared" si="543"/>
        <v/>
      </c>
      <c r="AP91" s="37"/>
      <c r="AQ91" s="37"/>
      <c r="AR91" s="37"/>
      <c r="AS91" s="40"/>
      <c r="AT91" s="40"/>
      <c r="AU91" s="41"/>
      <c r="AV91" s="42"/>
      <c r="AW91" s="43"/>
      <c r="AX91" s="43"/>
      <c r="AY91" s="44"/>
      <c r="AZ91" s="45"/>
      <c r="BA91" s="46"/>
      <c r="BB91" s="46"/>
      <c r="BC91" s="46"/>
      <c r="BD91" s="46"/>
      <c r="BE91" s="46"/>
      <c r="BF91" s="46"/>
      <c r="BG91" s="46"/>
      <c r="BH91" s="46"/>
      <c r="BI91" s="47"/>
      <c r="BJ91" s="36"/>
      <c r="BK91" s="37"/>
      <c r="BL91" s="37"/>
      <c r="BM91" s="37"/>
      <c r="BN91" s="37"/>
      <c r="BO91" s="38"/>
      <c r="BP91" s="36">
        <f t="shared" si="544"/>
        <v>0</v>
      </c>
      <c r="BQ91" s="37"/>
      <c r="BR91" s="37"/>
      <c r="BS91" s="38"/>
      <c r="BT91" s="36"/>
      <c r="BU91" s="37"/>
      <c r="BV91" s="37"/>
      <c r="BW91" s="37"/>
      <c r="BX91" s="37"/>
      <c r="BY91" s="38"/>
      <c r="BZ91" s="7"/>
      <c r="CA91" s="48" t="str">
        <f t="shared" si="545"/>
        <v/>
      </c>
      <c r="CB91" s="34"/>
      <c r="CC91" s="49"/>
      <c r="CD91" s="50"/>
      <c r="CE91" s="50"/>
      <c r="CF91" s="29"/>
      <c r="CG91" s="39" t="str">
        <f t="shared" si="477"/>
        <v/>
      </c>
      <c r="CH91" s="37"/>
      <c r="CI91" s="37"/>
      <c r="CJ91" s="37"/>
      <c r="CK91" s="40"/>
      <c r="CL91" s="51"/>
      <c r="CM91" s="52"/>
      <c r="CN91" s="26"/>
      <c r="CP91" s="25">
        <f t="shared" si="478"/>
        <v>0</v>
      </c>
      <c r="CQ91" s="25">
        <f t="shared" si="479"/>
        <v>0</v>
      </c>
      <c r="CR91" s="25">
        <f t="shared" si="480"/>
        <v>0</v>
      </c>
      <c r="CS91" s="25">
        <f t="shared" si="481"/>
        <v>0</v>
      </c>
      <c r="CT91" s="25">
        <f t="shared" si="482"/>
        <v>0</v>
      </c>
      <c r="CU91" s="25">
        <f t="shared" si="483"/>
        <v>0</v>
      </c>
      <c r="CV91" s="25">
        <f t="shared" si="484"/>
        <v>0</v>
      </c>
      <c r="CW91" s="25">
        <f t="shared" si="485"/>
        <v>1</v>
      </c>
      <c r="CX91" s="25">
        <f t="shared" si="486"/>
        <v>0</v>
      </c>
      <c r="CY91" s="25">
        <f t="shared" si="487"/>
        <v>0</v>
      </c>
      <c r="CZ91" s="25">
        <f t="shared" si="536"/>
        <v>1</v>
      </c>
      <c r="DA91" s="25">
        <f t="shared" si="488"/>
        <v>0</v>
      </c>
      <c r="DB91" s="25">
        <f t="shared" si="489"/>
        <v>0</v>
      </c>
      <c r="DC91" s="25">
        <f t="shared" si="490"/>
        <v>1</v>
      </c>
      <c r="DD91" s="25">
        <f t="shared" si="491"/>
        <v>0</v>
      </c>
      <c r="DE91" s="25">
        <f t="shared" si="492"/>
        <v>0</v>
      </c>
      <c r="DF91" s="25">
        <f t="shared" si="493"/>
        <v>1</v>
      </c>
      <c r="DG91" s="25">
        <f t="shared" si="494"/>
        <v>0</v>
      </c>
      <c r="DH91" s="25">
        <f t="shared" si="495"/>
        <v>0</v>
      </c>
      <c r="DI91" s="25">
        <f t="shared" si="496"/>
        <v>1</v>
      </c>
      <c r="DJ91" s="25">
        <f t="shared" si="497"/>
        <v>0</v>
      </c>
      <c r="DK91" s="25">
        <f t="shared" si="498"/>
        <v>0</v>
      </c>
      <c r="DL91" s="25">
        <f t="shared" si="499"/>
        <v>1</v>
      </c>
      <c r="DM91" s="25">
        <f t="shared" si="500"/>
        <v>0</v>
      </c>
      <c r="DN91" s="25">
        <f t="shared" si="501"/>
        <v>0</v>
      </c>
      <c r="DO91" s="25">
        <f t="shared" si="502"/>
        <v>1</v>
      </c>
      <c r="DP91" s="25">
        <f t="shared" si="503"/>
        <v>0</v>
      </c>
      <c r="DQ91" s="25">
        <f t="shared" si="504"/>
        <v>0</v>
      </c>
      <c r="DR91" s="25">
        <f t="shared" si="505"/>
        <v>0</v>
      </c>
      <c r="DS91" s="25">
        <f t="shared" si="506"/>
        <v>0</v>
      </c>
      <c r="DT91" s="25">
        <f t="shared" si="507"/>
        <v>0</v>
      </c>
      <c r="DU91" s="25">
        <f t="shared" si="508"/>
        <v>0</v>
      </c>
      <c r="DV91" s="25">
        <f t="shared" si="509"/>
        <v>0</v>
      </c>
      <c r="DW91" s="25">
        <f t="shared" si="546"/>
        <v>0</v>
      </c>
      <c r="DX91" s="25">
        <f t="shared" si="547"/>
        <v>0</v>
      </c>
      <c r="DY91" s="25">
        <f t="shared" si="510"/>
        <v>1</v>
      </c>
      <c r="DZ91" s="25">
        <f t="shared" si="511"/>
        <v>0</v>
      </c>
      <c r="EA91" s="25">
        <f t="shared" si="512"/>
        <v>0</v>
      </c>
      <c r="EB91" s="25">
        <f t="shared" si="513"/>
        <v>1</v>
      </c>
      <c r="EC91" s="25">
        <f t="shared" si="514"/>
        <v>0</v>
      </c>
      <c r="ED91" s="25">
        <f t="shared" si="515"/>
        <v>0</v>
      </c>
      <c r="EE91" s="25">
        <f t="shared" si="516"/>
        <v>1</v>
      </c>
      <c r="EF91" s="25">
        <f t="shared" si="517"/>
        <v>0</v>
      </c>
      <c r="EG91" s="25">
        <f t="shared" si="518"/>
        <v>0</v>
      </c>
      <c r="EH91" s="25">
        <f t="shared" si="519"/>
        <v>1</v>
      </c>
      <c r="EI91" s="25">
        <f t="shared" si="520"/>
        <v>0</v>
      </c>
      <c r="EJ91" s="25">
        <f t="shared" si="521"/>
        <v>0</v>
      </c>
      <c r="EK91" s="25">
        <f t="shared" si="522"/>
        <v>1</v>
      </c>
      <c r="EL91" s="25">
        <f t="shared" si="523"/>
        <v>0</v>
      </c>
      <c r="EM91" s="25">
        <f t="shared" si="524"/>
        <v>0</v>
      </c>
      <c r="EN91" s="25">
        <f t="shared" si="525"/>
        <v>1</v>
      </c>
      <c r="EO91" s="25">
        <f t="shared" si="526"/>
        <v>0</v>
      </c>
      <c r="EP91" s="25">
        <f t="shared" si="527"/>
        <v>0</v>
      </c>
      <c r="EQ91" s="25">
        <f t="shared" si="528"/>
        <v>1</v>
      </c>
      <c r="ER91" s="25">
        <f t="shared" si="529"/>
        <v>0</v>
      </c>
      <c r="ES91" s="25">
        <f t="shared" si="530"/>
        <v>0</v>
      </c>
      <c r="EW91" s="12" t="s">
        <v>76</v>
      </c>
    </row>
    <row r="92" spans="1:153" s="9" customFormat="1" ht="27" customHeight="1">
      <c r="A92" s="23">
        <f t="shared" si="553"/>
        <v>9</v>
      </c>
      <c r="B92" s="23">
        <f t="shared" si="531"/>
        <v>19</v>
      </c>
      <c r="D92" s="77"/>
      <c r="E92" s="78"/>
      <c r="F92" s="78"/>
      <c r="G92" s="78"/>
      <c r="H92" s="68"/>
      <c r="I92" s="69"/>
      <c r="J92" s="69"/>
      <c r="K92" s="69"/>
      <c r="L92" s="69"/>
      <c r="M92" s="69"/>
      <c r="N92" s="69"/>
      <c r="O92" s="69"/>
      <c r="P92" s="69"/>
      <c r="Q92" s="70"/>
      <c r="R92" s="30"/>
      <c r="S92" s="31"/>
      <c r="T92" s="31"/>
      <c r="U92" s="31"/>
      <c r="V92" s="31"/>
      <c r="W92" s="32"/>
      <c r="X92" s="33">
        <f t="shared" si="542"/>
        <v>0</v>
      </c>
      <c r="Y92" s="34"/>
      <c r="Z92" s="34"/>
      <c r="AA92" s="35"/>
      <c r="AB92" s="36"/>
      <c r="AC92" s="37"/>
      <c r="AD92" s="37"/>
      <c r="AE92" s="37"/>
      <c r="AF92" s="37"/>
      <c r="AG92" s="38"/>
      <c r="AH92" s="7"/>
      <c r="AI92" s="39" t="str">
        <f t="shared" si="476"/>
        <v/>
      </c>
      <c r="AJ92" s="37"/>
      <c r="AK92" s="40"/>
      <c r="AL92" s="40"/>
      <c r="AM92" s="40"/>
      <c r="AN92" s="29"/>
      <c r="AO92" s="39" t="str">
        <f t="shared" si="543"/>
        <v/>
      </c>
      <c r="AP92" s="37"/>
      <c r="AQ92" s="37"/>
      <c r="AR92" s="37"/>
      <c r="AS92" s="40"/>
      <c r="AT92" s="40"/>
      <c r="AU92" s="41"/>
      <c r="AV92" s="42"/>
      <c r="AW92" s="43"/>
      <c r="AX92" s="43"/>
      <c r="AY92" s="44"/>
      <c r="AZ92" s="45"/>
      <c r="BA92" s="46"/>
      <c r="BB92" s="46"/>
      <c r="BC92" s="46"/>
      <c r="BD92" s="46"/>
      <c r="BE92" s="46"/>
      <c r="BF92" s="46"/>
      <c r="BG92" s="46"/>
      <c r="BH92" s="46"/>
      <c r="BI92" s="47"/>
      <c r="BJ92" s="36"/>
      <c r="BK92" s="37"/>
      <c r="BL92" s="37"/>
      <c r="BM92" s="37"/>
      <c r="BN92" s="37"/>
      <c r="BO92" s="38"/>
      <c r="BP92" s="36">
        <f t="shared" si="544"/>
        <v>0</v>
      </c>
      <c r="BQ92" s="37"/>
      <c r="BR92" s="37"/>
      <c r="BS92" s="38"/>
      <c r="BT92" s="36"/>
      <c r="BU92" s="37"/>
      <c r="BV92" s="37"/>
      <c r="BW92" s="37"/>
      <c r="BX92" s="37"/>
      <c r="BY92" s="38"/>
      <c r="BZ92" s="7"/>
      <c r="CA92" s="48" t="str">
        <f t="shared" si="545"/>
        <v/>
      </c>
      <c r="CB92" s="34"/>
      <c r="CC92" s="49"/>
      <c r="CD92" s="50"/>
      <c r="CE92" s="50"/>
      <c r="CF92" s="29"/>
      <c r="CG92" s="39" t="str">
        <f t="shared" si="477"/>
        <v/>
      </c>
      <c r="CH92" s="37"/>
      <c r="CI92" s="37"/>
      <c r="CJ92" s="37"/>
      <c r="CK92" s="40"/>
      <c r="CL92" s="51"/>
      <c r="CM92" s="52"/>
      <c r="CN92" s="26"/>
      <c r="CP92" s="25">
        <f t="shared" si="478"/>
        <v>0</v>
      </c>
      <c r="CQ92" s="25">
        <f t="shared" si="479"/>
        <v>0</v>
      </c>
      <c r="CR92" s="25">
        <f t="shared" si="480"/>
        <v>0</v>
      </c>
      <c r="CS92" s="25">
        <f t="shared" si="481"/>
        <v>0</v>
      </c>
      <c r="CT92" s="25">
        <f t="shared" si="482"/>
        <v>0</v>
      </c>
      <c r="CU92" s="25">
        <f t="shared" si="483"/>
        <v>0</v>
      </c>
      <c r="CV92" s="25">
        <f t="shared" si="484"/>
        <v>0</v>
      </c>
      <c r="CW92" s="25">
        <f t="shared" si="485"/>
        <v>1</v>
      </c>
      <c r="CX92" s="25">
        <f t="shared" si="486"/>
        <v>0</v>
      </c>
      <c r="CY92" s="25">
        <f t="shared" si="487"/>
        <v>0</v>
      </c>
      <c r="CZ92" s="25">
        <f t="shared" si="536"/>
        <v>1</v>
      </c>
      <c r="DA92" s="25">
        <f t="shared" si="488"/>
        <v>0</v>
      </c>
      <c r="DB92" s="25">
        <f t="shared" si="489"/>
        <v>0</v>
      </c>
      <c r="DC92" s="25">
        <f t="shared" si="490"/>
        <v>1</v>
      </c>
      <c r="DD92" s="25">
        <f t="shared" si="491"/>
        <v>0</v>
      </c>
      <c r="DE92" s="25">
        <f t="shared" si="492"/>
        <v>0</v>
      </c>
      <c r="DF92" s="25">
        <f t="shared" si="493"/>
        <v>1</v>
      </c>
      <c r="DG92" s="25">
        <f t="shared" si="494"/>
        <v>0</v>
      </c>
      <c r="DH92" s="25">
        <f t="shared" si="495"/>
        <v>0</v>
      </c>
      <c r="DI92" s="25">
        <f t="shared" si="496"/>
        <v>1</v>
      </c>
      <c r="DJ92" s="25">
        <f t="shared" si="497"/>
        <v>0</v>
      </c>
      <c r="DK92" s="25">
        <f t="shared" si="498"/>
        <v>0</v>
      </c>
      <c r="DL92" s="25">
        <f t="shared" si="499"/>
        <v>1</v>
      </c>
      <c r="DM92" s="25">
        <f t="shared" si="500"/>
        <v>0</v>
      </c>
      <c r="DN92" s="25">
        <f t="shared" si="501"/>
        <v>0</v>
      </c>
      <c r="DO92" s="25">
        <f t="shared" si="502"/>
        <v>1</v>
      </c>
      <c r="DP92" s="25">
        <f t="shared" si="503"/>
        <v>0</v>
      </c>
      <c r="DQ92" s="25">
        <f t="shared" si="504"/>
        <v>0</v>
      </c>
      <c r="DR92" s="25">
        <f t="shared" si="505"/>
        <v>0</v>
      </c>
      <c r="DS92" s="25">
        <f t="shared" si="506"/>
        <v>0</v>
      </c>
      <c r="DT92" s="25">
        <f t="shared" si="507"/>
        <v>0</v>
      </c>
      <c r="DU92" s="25">
        <f t="shared" si="508"/>
        <v>0</v>
      </c>
      <c r="DV92" s="25">
        <f t="shared" si="509"/>
        <v>0</v>
      </c>
      <c r="DW92" s="25">
        <f t="shared" si="546"/>
        <v>0</v>
      </c>
      <c r="DX92" s="25">
        <f t="shared" si="547"/>
        <v>0</v>
      </c>
      <c r="DY92" s="25">
        <f t="shared" si="510"/>
        <v>1</v>
      </c>
      <c r="DZ92" s="25">
        <f t="shared" si="511"/>
        <v>0</v>
      </c>
      <c r="EA92" s="25">
        <f t="shared" si="512"/>
        <v>0</v>
      </c>
      <c r="EB92" s="25">
        <f t="shared" si="513"/>
        <v>1</v>
      </c>
      <c r="EC92" s="25">
        <f t="shared" si="514"/>
        <v>0</v>
      </c>
      <c r="ED92" s="25">
        <f t="shared" si="515"/>
        <v>0</v>
      </c>
      <c r="EE92" s="25">
        <f t="shared" si="516"/>
        <v>1</v>
      </c>
      <c r="EF92" s="25">
        <f t="shared" si="517"/>
        <v>0</v>
      </c>
      <c r="EG92" s="25">
        <f t="shared" si="518"/>
        <v>0</v>
      </c>
      <c r="EH92" s="25">
        <f t="shared" si="519"/>
        <v>1</v>
      </c>
      <c r="EI92" s="25">
        <f t="shared" si="520"/>
        <v>0</v>
      </c>
      <c r="EJ92" s="25">
        <f t="shared" si="521"/>
        <v>0</v>
      </c>
      <c r="EK92" s="25">
        <f t="shared" si="522"/>
        <v>1</v>
      </c>
      <c r="EL92" s="25">
        <f t="shared" si="523"/>
        <v>0</v>
      </c>
      <c r="EM92" s="25">
        <f t="shared" si="524"/>
        <v>0</v>
      </c>
      <c r="EN92" s="25">
        <f t="shared" si="525"/>
        <v>1</v>
      </c>
      <c r="EO92" s="25">
        <f t="shared" si="526"/>
        <v>0</v>
      </c>
      <c r="EP92" s="25">
        <f t="shared" si="527"/>
        <v>0</v>
      </c>
      <c r="EQ92" s="25">
        <f t="shared" si="528"/>
        <v>1</v>
      </c>
      <c r="ER92" s="25">
        <f t="shared" si="529"/>
        <v>0</v>
      </c>
      <c r="ES92" s="25">
        <f t="shared" si="530"/>
        <v>0</v>
      </c>
      <c r="EW92" s="27"/>
    </row>
    <row r="93" spans="1:153" s="9" customFormat="1" ht="27" customHeight="1">
      <c r="A93" s="23">
        <f t="shared" ref="A93:B98" si="554">+A87+1</f>
        <v>5</v>
      </c>
      <c r="B93" s="23">
        <f t="shared" si="554"/>
        <v>15</v>
      </c>
      <c r="D93" s="66"/>
      <c r="E93" s="67"/>
      <c r="F93" s="67"/>
      <c r="G93" s="67"/>
      <c r="H93" s="68"/>
      <c r="I93" s="69"/>
      <c r="J93" s="69"/>
      <c r="K93" s="69"/>
      <c r="L93" s="69"/>
      <c r="M93" s="69"/>
      <c r="N93" s="69"/>
      <c r="O93" s="69"/>
      <c r="P93" s="69"/>
      <c r="Q93" s="70"/>
      <c r="R93" s="74"/>
      <c r="S93" s="75"/>
      <c r="T93" s="75"/>
      <c r="U93" s="75"/>
      <c r="V93" s="75"/>
      <c r="W93" s="76"/>
      <c r="X93" s="33">
        <f t="shared" si="542"/>
        <v>0</v>
      </c>
      <c r="Y93" s="34"/>
      <c r="Z93" s="34"/>
      <c r="AA93" s="35"/>
      <c r="AB93" s="33"/>
      <c r="AC93" s="34"/>
      <c r="AD93" s="34"/>
      <c r="AE93" s="34"/>
      <c r="AF93" s="34"/>
      <c r="AG93" s="35"/>
      <c r="AH93" s="7"/>
      <c r="AI93" s="48" t="str">
        <f t="shared" si="476"/>
        <v/>
      </c>
      <c r="AJ93" s="34"/>
      <c r="AK93" s="40"/>
      <c r="AL93" s="40"/>
      <c r="AM93" s="40"/>
      <c r="AN93" s="29"/>
      <c r="AO93" s="48" t="str">
        <f t="shared" si="543"/>
        <v/>
      </c>
      <c r="AP93" s="34"/>
      <c r="AQ93" s="34"/>
      <c r="AR93" s="34"/>
      <c r="AS93" s="40"/>
      <c r="AT93" s="40"/>
      <c r="AU93" s="41"/>
      <c r="AV93" s="42"/>
      <c r="AW93" s="43"/>
      <c r="AX93" s="43"/>
      <c r="AY93" s="44"/>
      <c r="AZ93" s="45"/>
      <c r="BA93" s="46"/>
      <c r="BB93" s="46"/>
      <c r="BC93" s="46"/>
      <c r="BD93" s="46"/>
      <c r="BE93" s="46"/>
      <c r="BF93" s="46"/>
      <c r="BG93" s="46"/>
      <c r="BH93" s="46"/>
      <c r="BI93" s="47"/>
      <c r="BJ93" s="33"/>
      <c r="BK93" s="34"/>
      <c r="BL93" s="34"/>
      <c r="BM93" s="34"/>
      <c r="BN93" s="34"/>
      <c r="BO93" s="35"/>
      <c r="BP93" s="33">
        <f t="shared" si="544"/>
        <v>0</v>
      </c>
      <c r="BQ93" s="34"/>
      <c r="BR93" s="34"/>
      <c r="BS93" s="35"/>
      <c r="BT93" s="33"/>
      <c r="BU93" s="34"/>
      <c r="BV93" s="34"/>
      <c r="BW93" s="34"/>
      <c r="BX93" s="34"/>
      <c r="BY93" s="35"/>
      <c r="BZ93" s="7"/>
      <c r="CA93" s="48" t="str">
        <f t="shared" si="545"/>
        <v/>
      </c>
      <c r="CB93" s="34"/>
      <c r="CC93" s="40"/>
      <c r="CD93" s="51"/>
      <c r="CE93" s="51"/>
      <c r="CF93" s="29"/>
      <c r="CG93" s="48" t="str">
        <f t="shared" si="477"/>
        <v/>
      </c>
      <c r="CH93" s="34"/>
      <c r="CI93" s="34"/>
      <c r="CJ93" s="34"/>
      <c r="CK93" s="40"/>
      <c r="CL93" s="51"/>
      <c r="CM93" s="52"/>
      <c r="CN93" s="26"/>
      <c r="CP93" s="25">
        <f t="shared" si="478"/>
        <v>0</v>
      </c>
      <c r="CQ93" s="25">
        <f t="shared" si="479"/>
        <v>0</v>
      </c>
      <c r="CR93" s="25">
        <f t="shared" si="480"/>
        <v>0</v>
      </c>
      <c r="CS93" s="25">
        <f t="shared" si="481"/>
        <v>0</v>
      </c>
      <c r="CT93" s="25">
        <f t="shared" si="482"/>
        <v>0</v>
      </c>
      <c r="CU93" s="25">
        <f t="shared" si="483"/>
        <v>0</v>
      </c>
      <c r="CV93" s="25">
        <f t="shared" si="484"/>
        <v>0</v>
      </c>
      <c r="CW93" s="25">
        <f t="shared" si="485"/>
        <v>1</v>
      </c>
      <c r="CX93" s="25">
        <f t="shared" si="486"/>
        <v>0</v>
      </c>
      <c r="CY93" s="25">
        <f t="shared" si="487"/>
        <v>0</v>
      </c>
      <c r="CZ93" s="25">
        <f t="shared" si="536"/>
        <v>1</v>
      </c>
      <c r="DA93" s="25">
        <f t="shared" si="488"/>
        <v>0</v>
      </c>
      <c r="DB93" s="25">
        <f t="shared" si="489"/>
        <v>0</v>
      </c>
      <c r="DC93" s="25">
        <f t="shared" si="490"/>
        <v>1</v>
      </c>
      <c r="DD93" s="25">
        <f t="shared" si="491"/>
        <v>0</v>
      </c>
      <c r="DE93" s="25">
        <f t="shared" si="492"/>
        <v>0</v>
      </c>
      <c r="DF93" s="25">
        <f t="shared" si="493"/>
        <v>1</v>
      </c>
      <c r="DG93" s="25">
        <f t="shared" si="494"/>
        <v>0</v>
      </c>
      <c r="DH93" s="25">
        <f t="shared" si="495"/>
        <v>0</v>
      </c>
      <c r="DI93" s="25">
        <f t="shared" si="496"/>
        <v>1</v>
      </c>
      <c r="DJ93" s="25">
        <f t="shared" si="497"/>
        <v>0</v>
      </c>
      <c r="DK93" s="25">
        <f t="shared" si="498"/>
        <v>0</v>
      </c>
      <c r="DL93" s="25">
        <f t="shared" si="499"/>
        <v>1</v>
      </c>
      <c r="DM93" s="25">
        <f t="shared" si="500"/>
        <v>0</v>
      </c>
      <c r="DN93" s="25">
        <f t="shared" si="501"/>
        <v>0</v>
      </c>
      <c r="DO93" s="25">
        <f t="shared" si="502"/>
        <v>1</v>
      </c>
      <c r="DP93" s="25">
        <f t="shared" si="503"/>
        <v>0</v>
      </c>
      <c r="DQ93" s="25">
        <f t="shared" si="504"/>
        <v>0</v>
      </c>
      <c r="DR93" s="25">
        <f t="shared" si="505"/>
        <v>0</v>
      </c>
      <c r="DS93" s="25">
        <f t="shared" si="506"/>
        <v>0</v>
      </c>
      <c r="DT93" s="25">
        <f t="shared" si="507"/>
        <v>0</v>
      </c>
      <c r="DU93" s="25">
        <f t="shared" si="508"/>
        <v>0</v>
      </c>
      <c r="DV93" s="25">
        <f t="shared" si="509"/>
        <v>0</v>
      </c>
      <c r="DW93" s="25">
        <f t="shared" si="546"/>
        <v>0</v>
      </c>
      <c r="DX93" s="25">
        <f t="shared" si="547"/>
        <v>0</v>
      </c>
      <c r="DY93" s="25">
        <f t="shared" si="510"/>
        <v>1</v>
      </c>
      <c r="DZ93" s="25">
        <f t="shared" si="511"/>
        <v>0</v>
      </c>
      <c r="EA93" s="25">
        <f t="shared" si="512"/>
        <v>0</v>
      </c>
      <c r="EB93" s="25">
        <f t="shared" si="513"/>
        <v>1</v>
      </c>
      <c r="EC93" s="25">
        <f t="shared" si="514"/>
        <v>0</v>
      </c>
      <c r="ED93" s="25">
        <f t="shared" si="515"/>
        <v>0</v>
      </c>
      <c r="EE93" s="25">
        <f t="shared" si="516"/>
        <v>1</v>
      </c>
      <c r="EF93" s="25">
        <f t="shared" si="517"/>
        <v>0</v>
      </c>
      <c r="EG93" s="25">
        <f t="shared" si="518"/>
        <v>0</v>
      </c>
      <c r="EH93" s="25">
        <f t="shared" si="519"/>
        <v>1</v>
      </c>
      <c r="EI93" s="25">
        <f t="shared" si="520"/>
        <v>0</v>
      </c>
      <c r="EJ93" s="25">
        <f t="shared" si="521"/>
        <v>0</v>
      </c>
      <c r="EK93" s="25">
        <f t="shared" si="522"/>
        <v>1</v>
      </c>
      <c r="EL93" s="25">
        <f t="shared" si="523"/>
        <v>0</v>
      </c>
      <c r="EM93" s="25">
        <f t="shared" si="524"/>
        <v>0</v>
      </c>
      <c r="EN93" s="25">
        <f t="shared" si="525"/>
        <v>1</v>
      </c>
      <c r="EO93" s="25">
        <f t="shared" si="526"/>
        <v>0</v>
      </c>
      <c r="EP93" s="25">
        <f t="shared" si="527"/>
        <v>0</v>
      </c>
      <c r="EQ93" s="25">
        <f t="shared" si="528"/>
        <v>1</v>
      </c>
      <c r="ER93" s="25">
        <f t="shared" si="529"/>
        <v>0</v>
      </c>
      <c r="ES93" s="25">
        <f t="shared" si="530"/>
        <v>0</v>
      </c>
      <c r="EW93" s="28"/>
    </row>
    <row r="94" spans="1:153" s="9" customFormat="1" ht="27" customHeight="1">
      <c r="A94" s="23">
        <f t="shared" si="554"/>
        <v>6</v>
      </c>
      <c r="B94" s="23">
        <f t="shared" si="554"/>
        <v>16</v>
      </c>
      <c r="D94" s="66"/>
      <c r="E94" s="67"/>
      <c r="F94" s="67"/>
      <c r="G94" s="67"/>
      <c r="H94" s="68"/>
      <c r="I94" s="69"/>
      <c r="J94" s="69"/>
      <c r="K94" s="69"/>
      <c r="L94" s="69"/>
      <c r="M94" s="69"/>
      <c r="N94" s="69"/>
      <c r="O94" s="69"/>
      <c r="P94" s="69"/>
      <c r="Q94" s="70"/>
      <c r="R94" s="74"/>
      <c r="S94" s="75"/>
      <c r="T94" s="75"/>
      <c r="U94" s="75"/>
      <c r="V94" s="75"/>
      <c r="W94" s="76"/>
      <c r="X94" s="33">
        <f t="shared" si="542"/>
        <v>0</v>
      </c>
      <c r="Y94" s="34"/>
      <c r="Z94" s="34"/>
      <c r="AA94" s="35"/>
      <c r="AB94" s="33"/>
      <c r="AC94" s="34"/>
      <c r="AD94" s="34"/>
      <c r="AE94" s="34"/>
      <c r="AF94" s="34"/>
      <c r="AG94" s="35"/>
      <c r="AH94" s="7"/>
      <c r="AI94" s="48" t="str">
        <f t="shared" si="476"/>
        <v/>
      </c>
      <c r="AJ94" s="34"/>
      <c r="AK94" s="40"/>
      <c r="AL94" s="40"/>
      <c r="AM94" s="40"/>
      <c r="AN94" s="29"/>
      <c r="AO94" s="48" t="str">
        <f t="shared" si="543"/>
        <v/>
      </c>
      <c r="AP94" s="34"/>
      <c r="AQ94" s="34"/>
      <c r="AR94" s="34"/>
      <c r="AS94" s="40"/>
      <c r="AT94" s="40"/>
      <c r="AU94" s="41"/>
      <c r="AV94" s="42"/>
      <c r="AW94" s="43"/>
      <c r="AX94" s="43"/>
      <c r="AY94" s="44"/>
      <c r="AZ94" s="45"/>
      <c r="BA94" s="46"/>
      <c r="BB94" s="46"/>
      <c r="BC94" s="46"/>
      <c r="BD94" s="46"/>
      <c r="BE94" s="46"/>
      <c r="BF94" s="46"/>
      <c r="BG94" s="46"/>
      <c r="BH94" s="46"/>
      <c r="BI94" s="47"/>
      <c r="BJ94" s="33"/>
      <c r="BK94" s="34"/>
      <c r="BL94" s="34"/>
      <c r="BM94" s="34"/>
      <c r="BN94" s="34"/>
      <c r="BO94" s="35"/>
      <c r="BP94" s="33">
        <f t="shared" si="544"/>
        <v>0</v>
      </c>
      <c r="BQ94" s="34"/>
      <c r="BR94" s="34"/>
      <c r="BS94" s="35"/>
      <c r="BT94" s="33"/>
      <c r="BU94" s="34"/>
      <c r="BV94" s="34"/>
      <c r="BW94" s="34"/>
      <c r="BX94" s="34"/>
      <c r="BY94" s="35"/>
      <c r="BZ94" s="7"/>
      <c r="CA94" s="48" t="str">
        <f t="shared" si="545"/>
        <v/>
      </c>
      <c r="CB94" s="34"/>
      <c r="CC94" s="40"/>
      <c r="CD94" s="51"/>
      <c r="CE94" s="51"/>
      <c r="CF94" s="29"/>
      <c r="CG94" s="48" t="str">
        <f t="shared" si="477"/>
        <v/>
      </c>
      <c r="CH94" s="34"/>
      <c r="CI94" s="34"/>
      <c r="CJ94" s="34"/>
      <c r="CK94" s="40"/>
      <c r="CL94" s="51"/>
      <c r="CM94" s="52"/>
      <c r="CN94" s="26"/>
      <c r="CP94" s="25">
        <f t="shared" si="478"/>
        <v>0</v>
      </c>
      <c r="CQ94" s="25">
        <f t="shared" si="479"/>
        <v>0</v>
      </c>
      <c r="CR94" s="25">
        <f t="shared" si="480"/>
        <v>0</v>
      </c>
      <c r="CS94" s="25">
        <f t="shared" si="481"/>
        <v>0</v>
      </c>
      <c r="CT94" s="25">
        <f t="shared" si="482"/>
        <v>0</v>
      </c>
      <c r="CU94" s="25">
        <f t="shared" si="483"/>
        <v>0</v>
      </c>
      <c r="CV94" s="25">
        <f t="shared" si="484"/>
        <v>0</v>
      </c>
      <c r="CW94" s="25">
        <f t="shared" si="485"/>
        <v>1</v>
      </c>
      <c r="CX94" s="25">
        <f t="shared" si="486"/>
        <v>0</v>
      </c>
      <c r="CY94" s="25">
        <f t="shared" si="487"/>
        <v>0</v>
      </c>
      <c r="CZ94" s="25">
        <f t="shared" si="536"/>
        <v>1</v>
      </c>
      <c r="DA94" s="25">
        <f t="shared" si="488"/>
        <v>0</v>
      </c>
      <c r="DB94" s="25">
        <f t="shared" si="489"/>
        <v>0</v>
      </c>
      <c r="DC94" s="25">
        <f t="shared" si="490"/>
        <v>1</v>
      </c>
      <c r="DD94" s="25">
        <f t="shared" si="491"/>
        <v>0</v>
      </c>
      <c r="DE94" s="25">
        <f t="shared" si="492"/>
        <v>0</v>
      </c>
      <c r="DF94" s="25">
        <f t="shared" si="493"/>
        <v>1</v>
      </c>
      <c r="DG94" s="25">
        <f t="shared" si="494"/>
        <v>0</v>
      </c>
      <c r="DH94" s="25">
        <f t="shared" si="495"/>
        <v>0</v>
      </c>
      <c r="DI94" s="25">
        <f t="shared" si="496"/>
        <v>1</v>
      </c>
      <c r="DJ94" s="25">
        <f t="shared" si="497"/>
        <v>0</v>
      </c>
      <c r="DK94" s="25">
        <f t="shared" si="498"/>
        <v>0</v>
      </c>
      <c r="DL94" s="25">
        <f t="shared" si="499"/>
        <v>1</v>
      </c>
      <c r="DM94" s="25">
        <f t="shared" si="500"/>
        <v>0</v>
      </c>
      <c r="DN94" s="25">
        <f t="shared" si="501"/>
        <v>0</v>
      </c>
      <c r="DO94" s="25">
        <f t="shared" si="502"/>
        <v>1</v>
      </c>
      <c r="DP94" s="25">
        <f t="shared" si="503"/>
        <v>0</v>
      </c>
      <c r="DQ94" s="25">
        <f t="shared" si="504"/>
        <v>0</v>
      </c>
      <c r="DR94" s="25">
        <f t="shared" si="505"/>
        <v>0</v>
      </c>
      <c r="DS94" s="25">
        <f t="shared" si="506"/>
        <v>0</v>
      </c>
      <c r="DT94" s="25">
        <f t="shared" si="507"/>
        <v>0</v>
      </c>
      <c r="DU94" s="25">
        <f t="shared" si="508"/>
        <v>0</v>
      </c>
      <c r="DV94" s="25">
        <f t="shared" si="509"/>
        <v>0</v>
      </c>
      <c r="DW94" s="25">
        <f t="shared" si="546"/>
        <v>0</v>
      </c>
      <c r="DX94" s="25">
        <f t="shared" si="547"/>
        <v>0</v>
      </c>
      <c r="DY94" s="25">
        <f t="shared" si="510"/>
        <v>1</v>
      </c>
      <c r="DZ94" s="25">
        <f t="shared" si="511"/>
        <v>0</v>
      </c>
      <c r="EA94" s="25">
        <f t="shared" si="512"/>
        <v>0</v>
      </c>
      <c r="EB94" s="25">
        <f t="shared" si="513"/>
        <v>1</v>
      </c>
      <c r="EC94" s="25">
        <f t="shared" si="514"/>
        <v>0</v>
      </c>
      <c r="ED94" s="25">
        <f t="shared" si="515"/>
        <v>0</v>
      </c>
      <c r="EE94" s="25">
        <f t="shared" si="516"/>
        <v>1</v>
      </c>
      <c r="EF94" s="25">
        <f t="shared" si="517"/>
        <v>0</v>
      </c>
      <c r="EG94" s="25">
        <f t="shared" si="518"/>
        <v>0</v>
      </c>
      <c r="EH94" s="25">
        <f t="shared" si="519"/>
        <v>1</v>
      </c>
      <c r="EI94" s="25">
        <f t="shared" si="520"/>
        <v>0</v>
      </c>
      <c r="EJ94" s="25">
        <f t="shared" si="521"/>
        <v>0</v>
      </c>
      <c r="EK94" s="25">
        <f t="shared" si="522"/>
        <v>1</v>
      </c>
      <c r="EL94" s="25">
        <f t="shared" si="523"/>
        <v>0</v>
      </c>
      <c r="EM94" s="25">
        <f t="shared" si="524"/>
        <v>0</v>
      </c>
      <c r="EN94" s="25">
        <f t="shared" si="525"/>
        <v>1</v>
      </c>
      <c r="EO94" s="25">
        <f t="shared" si="526"/>
        <v>0</v>
      </c>
      <c r="EP94" s="25">
        <f t="shared" si="527"/>
        <v>0</v>
      </c>
      <c r="EQ94" s="25">
        <f t="shared" si="528"/>
        <v>1</v>
      </c>
      <c r="ER94" s="25">
        <f t="shared" si="529"/>
        <v>0</v>
      </c>
      <c r="ES94" s="25">
        <f t="shared" si="530"/>
        <v>0</v>
      </c>
      <c r="EW94" s="28"/>
    </row>
    <row r="95" spans="1:153" s="9" customFormat="1" ht="27" customHeight="1">
      <c r="A95" s="23">
        <f t="shared" si="554"/>
        <v>7</v>
      </c>
      <c r="B95" s="23">
        <f t="shared" si="554"/>
        <v>17</v>
      </c>
      <c r="D95" s="66"/>
      <c r="E95" s="67"/>
      <c r="F95" s="67"/>
      <c r="G95" s="67"/>
      <c r="H95" s="68"/>
      <c r="I95" s="69"/>
      <c r="J95" s="69"/>
      <c r="K95" s="69"/>
      <c r="L95" s="69"/>
      <c r="M95" s="69"/>
      <c r="N95" s="69"/>
      <c r="O95" s="69"/>
      <c r="P95" s="69"/>
      <c r="Q95" s="70"/>
      <c r="R95" s="74"/>
      <c r="S95" s="75"/>
      <c r="T95" s="75"/>
      <c r="U95" s="75"/>
      <c r="V95" s="75"/>
      <c r="W95" s="76"/>
      <c r="X95" s="33">
        <f t="shared" si="542"/>
        <v>0</v>
      </c>
      <c r="Y95" s="34"/>
      <c r="Z95" s="34"/>
      <c r="AA95" s="35"/>
      <c r="AB95" s="33"/>
      <c r="AC95" s="34"/>
      <c r="AD95" s="34"/>
      <c r="AE95" s="34"/>
      <c r="AF95" s="34"/>
      <c r="AG95" s="35"/>
      <c r="AH95" s="7"/>
      <c r="AI95" s="48" t="str">
        <f t="shared" si="476"/>
        <v/>
      </c>
      <c r="AJ95" s="34"/>
      <c r="AK95" s="40"/>
      <c r="AL95" s="40"/>
      <c r="AM95" s="40"/>
      <c r="AN95" s="29"/>
      <c r="AO95" s="48" t="str">
        <f t="shared" si="543"/>
        <v/>
      </c>
      <c r="AP95" s="34"/>
      <c r="AQ95" s="34"/>
      <c r="AR95" s="34"/>
      <c r="AS95" s="40"/>
      <c r="AT95" s="40"/>
      <c r="AU95" s="41"/>
      <c r="AV95" s="42"/>
      <c r="AW95" s="43"/>
      <c r="AX95" s="43"/>
      <c r="AY95" s="44"/>
      <c r="AZ95" s="45"/>
      <c r="BA95" s="46"/>
      <c r="BB95" s="46"/>
      <c r="BC95" s="46"/>
      <c r="BD95" s="46"/>
      <c r="BE95" s="46"/>
      <c r="BF95" s="46"/>
      <c r="BG95" s="46"/>
      <c r="BH95" s="46"/>
      <c r="BI95" s="47"/>
      <c r="BJ95" s="33"/>
      <c r="BK95" s="34"/>
      <c r="BL95" s="34"/>
      <c r="BM95" s="34"/>
      <c r="BN95" s="34"/>
      <c r="BO95" s="35"/>
      <c r="BP95" s="33">
        <f t="shared" si="544"/>
        <v>0</v>
      </c>
      <c r="BQ95" s="34"/>
      <c r="BR95" s="34"/>
      <c r="BS95" s="35"/>
      <c r="BT95" s="33"/>
      <c r="BU95" s="34"/>
      <c r="BV95" s="34"/>
      <c r="BW95" s="34"/>
      <c r="BX95" s="34"/>
      <c r="BY95" s="35"/>
      <c r="BZ95" s="7"/>
      <c r="CA95" s="48" t="str">
        <f t="shared" si="545"/>
        <v/>
      </c>
      <c r="CB95" s="34"/>
      <c r="CC95" s="40"/>
      <c r="CD95" s="51"/>
      <c r="CE95" s="51"/>
      <c r="CF95" s="29"/>
      <c r="CG95" s="48" t="str">
        <f t="shared" si="477"/>
        <v/>
      </c>
      <c r="CH95" s="34"/>
      <c r="CI95" s="34"/>
      <c r="CJ95" s="34"/>
      <c r="CK95" s="40"/>
      <c r="CL95" s="51"/>
      <c r="CM95" s="52"/>
      <c r="CN95" s="26"/>
      <c r="CP95" s="25">
        <f t="shared" si="478"/>
        <v>0</v>
      </c>
      <c r="CQ95" s="25">
        <f t="shared" si="479"/>
        <v>0</v>
      </c>
      <c r="CR95" s="25">
        <f t="shared" si="480"/>
        <v>0</v>
      </c>
      <c r="CS95" s="25">
        <f t="shared" si="481"/>
        <v>0</v>
      </c>
      <c r="CT95" s="25">
        <f t="shared" si="482"/>
        <v>0</v>
      </c>
      <c r="CU95" s="25">
        <f t="shared" si="483"/>
        <v>0</v>
      </c>
      <c r="CV95" s="25">
        <f t="shared" si="484"/>
        <v>0</v>
      </c>
      <c r="CW95" s="25">
        <f t="shared" si="485"/>
        <v>1</v>
      </c>
      <c r="CX95" s="25">
        <f t="shared" si="486"/>
        <v>0</v>
      </c>
      <c r="CY95" s="25">
        <f t="shared" si="487"/>
        <v>0</v>
      </c>
      <c r="CZ95" s="25">
        <f t="shared" si="536"/>
        <v>1</v>
      </c>
      <c r="DA95" s="25">
        <f t="shared" si="488"/>
        <v>0</v>
      </c>
      <c r="DB95" s="25">
        <f t="shared" si="489"/>
        <v>0</v>
      </c>
      <c r="DC95" s="25">
        <f t="shared" si="490"/>
        <v>1</v>
      </c>
      <c r="DD95" s="25">
        <f t="shared" si="491"/>
        <v>0</v>
      </c>
      <c r="DE95" s="25">
        <f t="shared" si="492"/>
        <v>0</v>
      </c>
      <c r="DF95" s="25">
        <f t="shared" si="493"/>
        <v>1</v>
      </c>
      <c r="DG95" s="25">
        <f t="shared" si="494"/>
        <v>0</v>
      </c>
      <c r="DH95" s="25">
        <f t="shared" si="495"/>
        <v>0</v>
      </c>
      <c r="DI95" s="25">
        <f t="shared" si="496"/>
        <v>1</v>
      </c>
      <c r="DJ95" s="25">
        <f t="shared" si="497"/>
        <v>0</v>
      </c>
      <c r="DK95" s="25">
        <f t="shared" si="498"/>
        <v>0</v>
      </c>
      <c r="DL95" s="25">
        <f t="shared" si="499"/>
        <v>1</v>
      </c>
      <c r="DM95" s="25">
        <f t="shared" si="500"/>
        <v>0</v>
      </c>
      <c r="DN95" s="25">
        <f t="shared" si="501"/>
        <v>0</v>
      </c>
      <c r="DO95" s="25">
        <f t="shared" si="502"/>
        <v>1</v>
      </c>
      <c r="DP95" s="25">
        <f t="shared" si="503"/>
        <v>0</v>
      </c>
      <c r="DQ95" s="25">
        <f t="shared" si="504"/>
        <v>0</v>
      </c>
      <c r="DR95" s="25">
        <f t="shared" si="505"/>
        <v>0</v>
      </c>
      <c r="DS95" s="25">
        <f t="shared" si="506"/>
        <v>0</v>
      </c>
      <c r="DT95" s="25">
        <f t="shared" si="507"/>
        <v>0</v>
      </c>
      <c r="DU95" s="25">
        <f t="shared" si="508"/>
        <v>0</v>
      </c>
      <c r="DV95" s="25">
        <f t="shared" si="509"/>
        <v>0</v>
      </c>
      <c r="DW95" s="25">
        <f t="shared" si="546"/>
        <v>0</v>
      </c>
      <c r="DX95" s="25">
        <f t="shared" si="547"/>
        <v>0</v>
      </c>
      <c r="DY95" s="25">
        <f t="shared" si="510"/>
        <v>1</v>
      </c>
      <c r="DZ95" s="25">
        <f t="shared" si="511"/>
        <v>0</v>
      </c>
      <c r="EA95" s="25">
        <f t="shared" si="512"/>
        <v>0</v>
      </c>
      <c r="EB95" s="25">
        <f t="shared" si="513"/>
        <v>1</v>
      </c>
      <c r="EC95" s="25">
        <f t="shared" si="514"/>
        <v>0</v>
      </c>
      <c r="ED95" s="25">
        <f t="shared" si="515"/>
        <v>0</v>
      </c>
      <c r="EE95" s="25">
        <f t="shared" si="516"/>
        <v>1</v>
      </c>
      <c r="EF95" s="25">
        <f t="shared" si="517"/>
        <v>0</v>
      </c>
      <c r="EG95" s="25">
        <f t="shared" si="518"/>
        <v>0</v>
      </c>
      <c r="EH95" s="25">
        <f t="shared" si="519"/>
        <v>1</v>
      </c>
      <c r="EI95" s="25">
        <f t="shared" si="520"/>
        <v>0</v>
      </c>
      <c r="EJ95" s="25">
        <f t="shared" si="521"/>
        <v>0</v>
      </c>
      <c r="EK95" s="25">
        <f t="shared" si="522"/>
        <v>1</v>
      </c>
      <c r="EL95" s="25">
        <f t="shared" si="523"/>
        <v>0</v>
      </c>
      <c r="EM95" s="25">
        <f t="shared" si="524"/>
        <v>0</v>
      </c>
      <c r="EN95" s="25">
        <f t="shared" si="525"/>
        <v>1</v>
      </c>
      <c r="EO95" s="25">
        <f t="shared" si="526"/>
        <v>0</v>
      </c>
      <c r="EP95" s="25">
        <f t="shared" si="527"/>
        <v>0</v>
      </c>
      <c r="EQ95" s="25">
        <f t="shared" si="528"/>
        <v>1</v>
      </c>
      <c r="ER95" s="25">
        <f t="shared" si="529"/>
        <v>0</v>
      </c>
      <c r="ES95" s="25">
        <f t="shared" si="530"/>
        <v>0</v>
      </c>
      <c r="EW95" s="28"/>
    </row>
    <row r="96" spans="1:153" s="9" customFormat="1" ht="27" customHeight="1">
      <c r="A96" s="23">
        <f t="shared" si="554"/>
        <v>8</v>
      </c>
      <c r="B96" s="23">
        <f t="shared" si="554"/>
        <v>18</v>
      </c>
      <c r="D96" s="66"/>
      <c r="E96" s="67"/>
      <c r="F96" s="67"/>
      <c r="G96" s="67"/>
      <c r="H96" s="68"/>
      <c r="I96" s="69"/>
      <c r="J96" s="69"/>
      <c r="K96" s="69"/>
      <c r="L96" s="69"/>
      <c r="M96" s="69"/>
      <c r="N96" s="69"/>
      <c r="O96" s="69"/>
      <c r="P96" s="69"/>
      <c r="Q96" s="70"/>
      <c r="R96" s="74"/>
      <c r="S96" s="75"/>
      <c r="T96" s="75"/>
      <c r="U96" s="75"/>
      <c r="V96" s="75"/>
      <c r="W96" s="76"/>
      <c r="X96" s="33">
        <f t="shared" si="542"/>
        <v>0</v>
      </c>
      <c r="Y96" s="34"/>
      <c r="Z96" s="34"/>
      <c r="AA96" s="35"/>
      <c r="AB96" s="33"/>
      <c r="AC96" s="34"/>
      <c r="AD96" s="34"/>
      <c r="AE96" s="34"/>
      <c r="AF96" s="34"/>
      <c r="AG96" s="35"/>
      <c r="AH96" s="7"/>
      <c r="AI96" s="48" t="str">
        <f t="shared" si="476"/>
        <v/>
      </c>
      <c r="AJ96" s="34"/>
      <c r="AK96" s="40"/>
      <c r="AL96" s="40"/>
      <c r="AM96" s="40"/>
      <c r="AN96" s="29"/>
      <c r="AO96" s="48" t="str">
        <f t="shared" si="543"/>
        <v/>
      </c>
      <c r="AP96" s="34"/>
      <c r="AQ96" s="34"/>
      <c r="AR96" s="34"/>
      <c r="AS96" s="40"/>
      <c r="AT96" s="40"/>
      <c r="AU96" s="41"/>
      <c r="AV96" s="42"/>
      <c r="AW96" s="43"/>
      <c r="AX96" s="43"/>
      <c r="AY96" s="44"/>
      <c r="AZ96" s="45"/>
      <c r="BA96" s="46"/>
      <c r="BB96" s="46"/>
      <c r="BC96" s="46"/>
      <c r="BD96" s="46"/>
      <c r="BE96" s="46"/>
      <c r="BF96" s="46"/>
      <c r="BG96" s="46"/>
      <c r="BH96" s="46"/>
      <c r="BI96" s="47"/>
      <c r="BJ96" s="33"/>
      <c r="BK96" s="34"/>
      <c r="BL96" s="34"/>
      <c r="BM96" s="34"/>
      <c r="BN96" s="34"/>
      <c r="BO96" s="35"/>
      <c r="BP96" s="33">
        <f t="shared" si="544"/>
        <v>0</v>
      </c>
      <c r="BQ96" s="34"/>
      <c r="BR96" s="34"/>
      <c r="BS96" s="35"/>
      <c r="BT96" s="33"/>
      <c r="BU96" s="34"/>
      <c r="BV96" s="34"/>
      <c r="BW96" s="34"/>
      <c r="BX96" s="34"/>
      <c r="BY96" s="35"/>
      <c r="BZ96" s="7"/>
      <c r="CA96" s="48" t="str">
        <f t="shared" si="545"/>
        <v/>
      </c>
      <c r="CB96" s="34"/>
      <c r="CC96" s="40"/>
      <c r="CD96" s="51"/>
      <c r="CE96" s="51"/>
      <c r="CF96" s="29"/>
      <c r="CG96" s="48" t="str">
        <f t="shared" si="477"/>
        <v/>
      </c>
      <c r="CH96" s="34"/>
      <c r="CI96" s="34"/>
      <c r="CJ96" s="34"/>
      <c r="CK96" s="40"/>
      <c r="CL96" s="51"/>
      <c r="CM96" s="52"/>
      <c r="CN96" s="26"/>
      <c r="CP96" s="25">
        <f t="shared" si="478"/>
        <v>0</v>
      </c>
      <c r="CQ96" s="25">
        <f t="shared" si="479"/>
        <v>0</v>
      </c>
      <c r="CR96" s="25">
        <f t="shared" si="480"/>
        <v>0</v>
      </c>
      <c r="CS96" s="25">
        <f t="shared" si="481"/>
        <v>0</v>
      </c>
      <c r="CT96" s="25">
        <f t="shared" si="482"/>
        <v>0</v>
      </c>
      <c r="CU96" s="25">
        <f t="shared" si="483"/>
        <v>0</v>
      </c>
      <c r="CV96" s="25">
        <f t="shared" si="484"/>
        <v>0</v>
      </c>
      <c r="CW96" s="25">
        <f t="shared" si="485"/>
        <v>1</v>
      </c>
      <c r="CX96" s="25">
        <f t="shared" si="486"/>
        <v>0</v>
      </c>
      <c r="CY96" s="25">
        <f t="shared" si="487"/>
        <v>0</v>
      </c>
      <c r="CZ96" s="25">
        <f t="shared" si="536"/>
        <v>1</v>
      </c>
      <c r="DA96" s="25">
        <f t="shared" si="488"/>
        <v>0</v>
      </c>
      <c r="DB96" s="25">
        <f t="shared" si="489"/>
        <v>0</v>
      </c>
      <c r="DC96" s="25">
        <f t="shared" si="490"/>
        <v>1</v>
      </c>
      <c r="DD96" s="25">
        <f t="shared" si="491"/>
        <v>0</v>
      </c>
      <c r="DE96" s="25">
        <f t="shared" si="492"/>
        <v>0</v>
      </c>
      <c r="DF96" s="25">
        <f t="shared" si="493"/>
        <v>1</v>
      </c>
      <c r="DG96" s="25">
        <f t="shared" si="494"/>
        <v>0</v>
      </c>
      <c r="DH96" s="25">
        <f t="shared" si="495"/>
        <v>0</v>
      </c>
      <c r="DI96" s="25">
        <f t="shared" si="496"/>
        <v>1</v>
      </c>
      <c r="DJ96" s="25">
        <f t="shared" si="497"/>
        <v>0</v>
      </c>
      <c r="DK96" s="25">
        <f t="shared" si="498"/>
        <v>0</v>
      </c>
      <c r="DL96" s="25">
        <f t="shared" si="499"/>
        <v>1</v>
      </c>
      <c r="DM96" s="25">
        <f t="shared" si="500"/>
        <v>0</v>
      </c>
      <c r="DN96" s="25">
        <f t="shared" si="501"/>
        <v>0</v>
      </c>
      <c r="DO96" s="25">
        <f t="shared" si="502"/>
        <v>1</v>
      </c>
      <c r="DP96" s="25">
        <f t="shared" si="503"/>
        <v>0</v>
      </c>
      <c r="DQ96" s="25">
        <f t="shared" si="504"/>
        <v>0</v>
      </c>
      <c r="DR96" s="25">
        <f t="shared" si="505"/>
        <v>0</v>
      </c>
      <c r="DS96" s="25">
        <f t="shared" si="506"/>
        <v>0</v>
      </c>
      <c r="DT96" s="25">
        <f t="shared" si="507"/>
        <v>0</v>
      </c>
      <c r="DU96" s="25">
        <f t="shared" si="508"/>
        <v>0</v>
      </c>
      <c r="DV96" s="25">
        <f t="shared" si="509"/>
        <v>0</v>
      </c>
      <c r="DW96" s="25">
        <f t="shared" si="546"/>
        <v>0</v>
      </c>
      <c r="DX96" s="25">
        <f t="shared" si="547"/>
        <v>0</v>
      </c>
      <c r="DY96" s="25">
        <f t="shared" si="510"/>
        <v>1</v>
      </c>
      <c r="DZ96" s="25">
        <f t="shared" si="511"/>
        <v>0</v>
      </c>
      <c r="EA96" s="25">
        <f t="shared" si="512"/>
        <v>0</v>
      </c>
      <c r="EB96" s="25">
        <f t="shared" si="513"/>
        <v>1</v>
      </c>
      <c r="EC96" s="25">
        <f t="shared" si="514"/>
        <v>0</v>
      </c>
      <c r="ED96" s="25">
        <f t="shared" si="515"/>
        <v>0</v>
      </c>
      <c r="EE96" s="25">
        <f t="shared" si="516"/>
        <v>1</v>
      </c>
      <c r="EF96" s="25">
        <f t="shared" si="517"/>
        <v>0</v>
      </c>
      <c r="EG96" s="25">
        <f t="shared" si="518"/>
        <v>0</v>
      </c>
      <c r="EH96" s="25">
        <f t="shared" si="519"/>
        <v>1</v>
      </c>
      <c r="EI96" s="25">
        <f t="shared" si="520"/>
        <v>0</v>
      </c>
      <c r="EJ96" s="25">
        <f t="shared" si="521"/>
        <v>0</v>
      </c>
      <c r="EK96" s="25">
        <f t="shared" si="522"/>
        <v>1</v>
      </c>
      <c r="EL96" s="25">
        <f t="shared" si="523"/>
        <v>0</v>
      </c>
      <c r="EM96" s="25">
        <f t="shared" si="524"/>
        <v>0</v>
      </c>
      <c r="EN96" s="25">
        <f t="shared" si="525"/>
        <v>1</v>
      </c>
      <c r="EO96" s="25">
        <f t="shared" si="526"/>
        <v>0</v>
      </c>
      <c r="EP96" s="25">
        <f t="shared" si="527"/>
        <v>0</v>
      </c>
      <c r="EQ96" s="25">
        <f t="shared" si="528"/>
        <v>1</v>
      </c>
      <c r="ER96" s="25">
        <f t="shared" si="529"/>
        <v>0</v>
      </c>
      <c r="ES96" s="25">
        <f t="shared" si="530"/>
        <v>0</v>
      </c>
      <c r="EW96" s="28"/>
    </row>
    <row r="97" spans="1:153" s="9" customFormat="1" ht="27" customHeight="1">
      <c r="A97" s="23">
        <f t="shared" si="554"/>
        <v>9</v>
      </c>
      <c r="B97" s="23">
        <f t="shared" si="554"/>
        <v>19</v>
      </c>
      <c r="D97" s="66"/>
      <c r="E97" s="67"/>
      <c r="F97" s="67"/>
      <c r="G97" s="67"/>
      <c r="H97" s="68"/>
      <c r="I97" s="69"/>
      <c r="J97" s="69"/>
      <c r="K97" s="69"/>
      <c r="L97" s="69"/>
      <c r="M97" s="69"/>
      <c r="N97" s="69"/>
      <c r="O97" s="69"/>
      <c r="P97" s="69"/>
      <c r="Q97" s="70"/>
      <c r="R97" s="74"/>
      <c r="S97" s="75"/>
      <c r="T97" s="75"/>
      <c r="U97" s="75"/>
      <c r="V97" s="75"/>
      <c r="W97" s="76"/>
      <c r="X97" s="33">
        <f t="shared" si="542"/>
        <v>0</v>
      </c>
      <c r="Y97" s="34"/>
      <c r="Z97" s="34"/>
      <c r="AA97" s="35"/>
      <c r="AB97" s="33"/>
      <c r="AC97" s="34"/>
      <c r="AD97" s="34"/>
      <c r="AE97" s="34"/>
      <c r="AF97" s="34"/>
      <c r="AG97" s="35"/>
      <c r="AH97" s="7"/>
      <c r="AI97" s="48" t="str">
        <f t="shared" si="476"/>
        <v/>
      </c>
      <c r="AJ97" s="34"/>
      <c r="AK97" s="40"/>
      <c r="AL97" s="40"/>
      <c r="AM97" s="40"/>
      <c r="AN97" s="29"/>
      <c r="AO97" s="48" t="str">
        <f t="shared" si="543"/>
        <v/>
      </c>
      <c r="AP97" s="34"/>
      <c r="AQ97" s="34"/>
      <c r="AR97" s="34"/>
      <c r="AS97" s="40"/>
      <c r="AT97" s="40"/>
      <c r="AU97" s="41"/>
      <c r="AV97" s="42"/>
      <c r="AW97" s="43"/>
      <c r="AX97" s="43"/>
      <c r="AY97" s="44"/>
      <c r="AZ97" s="45"/>
      <c r="BA97" s="46"/>
      <c r="BB97" s="46"/>
      <c r="BC97" s="46"/>
      <c r="BD97" s="46"/>
      <c r="BE97" s="46"/>
      <c r="BF97" s="46"/>
      <c r="BG97" s="46"/>
      <c r="BH97" s="46"/>
      <c r="BI97" s="47"/>
      <c r="BJ97" s="33"/>
      <c r="BK97" s="34"/>
      <c r="BL97" s="34"/>
      <c r="BM97" s="34"/>
      <c r="BN97" s="34"/>
      <c r="BO97" s="35"/>
      <c r="BP97" s="33">
        <f t="shared" si="544"/>
        <v>0</v>
      </c>
      <c r="BQ97" s="34"/>
      <c r="BR97" s="34"/>
      <c r="BS97" s="35"/>
      <c r="BT97" s="33"/>
      <c r="BU97" s="34"/>
      <c r="BV97" s="34"/>
      <c r="BW97" s="34"/>
      <c r="BX97" s="34"/>
      <c r="BY97" s="35"/>
      <c r="BZ97" s="7"/>
      <c r="CA97" s="48" t="str">
        <f t="shared" si="545"/>
        <v/>
      </c>
      <c r="CB97" s="34"/>
      <c r="CC97" s="40"/>
      <c r="CD97" s="51"/>
      <c r="CE97" s="51"/>
      <c r="CF97" s="29"/>
      <c r="CG97" s="48" t="str">
        <f t="shared" si="477"/>
        <v/>
      </c>
      <c r="CH97" s="34"/>
      <c r="CI97" s="34"/>
      <c r="CJ97" s="34"/>
      <c r="CK97" s="40"/>
      <c r="CL97" s="51"/>
      <c r="CM97" s="52"/>
      <c r="CN97" s="26"/>
      <c r="CP97" s="25">
        <f t="shared" si="478"/>
        <v>0</v>
      </c>
      <c r="CQ97" s="25">
        <f t="shared" si="479"/>
        <v>0</v>
      </c>
      <c r="CR97" s="25">
        <f t="shared" si="480"/>
        <v>0</v>
      </c>
      <c r="CS97" s="25">
        <f t="shared" si="481"/>
        <v>0</v>
      </c>
      <c r="CT97" s="25">
        <f t="shared" si="482"/>
        <v>0</v>
      </c>
      <c r="CU97" s="25">
        <f t="shared" si="483"/>
        <v>0</v>
      </c>
      <c r="CV97" s="25">
        <f t="shared" si="484"/>
        <v>0</v>
      </c>
      <c r="CW97" s="25">
        <f t="shared" si="485"/>
        <v>1</v>
      </c>
      <c r="CX97" s="25">
        <f t="shared" si="486"/>
        <v>0</v>
      </c>
      <c r="CY97" s="25">
        <f t="shared" si="487"/>
        <v>0</v>
      </c>
      <c r="CZ97" s="25">
        <f t="shared" si="536"/>
        <v>1</v>
      </c>
      <c r="DA97" s="25">
        <f t="shared" si="488"/>
        <v>0</v>
      </c>
      <c r="DB97" s="25">
        <f t="shared" si="489"/>
        <v>0</v>
      </c>
      <c r="DC97" s="25">
        <f t="shared" si="490"/>
        <v>1</v>
      </c>
      <c r="DD97" s="25">
        <f t="shared" si="491"/>
        <v>0</v>
      </c>
      <c r="DE97" s="25">
        <f t="shared" si="492"/>
        <v>0</v>
      </c>
      <c r="DF97" s="25">
        <f t="shared" si="493"/>
        <v>1</v>
      </c>
      <c r="DG97" s="25">
        <f t="shared" si="494"/>
        <v>0</v>
      </c>
      <c r="DH97" s="25">
        <f t="shared" si="495"/>
        <v>0</v>
      </c>
      <c r="DI97" s="25">
        <f t="shared" si="496"/>
        <v>1</v>
      </c>
      <c r="DJ97" s="25">
        <f t="shared" si="497"/>
        <v>0</v>
      </c>
      <c r="DK97" s="25">
        <f t="shared" si="498"/>
        <v>0</v>
      </c>
      <c r="DL97" s="25">
        <f t="shared" si="499"/>
        <v>1</v>
      </c>
      <c r="DM97" s="25">
        <f t="shared" si="500"/>
        <v>0</v>
      </c>
      <c r="DN97" s="25">
        <f t="shared" si="501"/>
        <v>0</v>
      </c>
      <c r="DO97" s="25">
        <f t="shared" si="502"/>
        <v>1</v>
      </c>
      <c r="DP97" s="25">
        <f t="shared" si="503"/>
        <v>0</v>
      </c>
      <c r="DQ97" s="25">
        <f t="shared" si="504"/>
        <v>0</v>
      </c>
      <c r="DR97" s="25">
        <f t="shared" si="505"/>
        <v>0</v>
      </c>
      <c r="DS97" s="25">
        <f t="shared" si="506"/>
        <v>0</v>
      </c>
      <c r="DT97" s="25">
        <f t="shared" si="507"/>
        <v>0</v>
      </c>
      <c r="DU97" s="25">
        <f t="shared" si="508"/>
        <v>0</v>
      </c>
      <c r="DV97" s="25">
        <f t="shared" si="509"/>
        <v>0</v>
      </c>
      <c r="DW97" s="25">
        <f t="shared" si="546"/>
        <v>0</v>
      </c>
      <c r="DX97" s="25">
        <f t="shared" si="547"/>
        <v>0</v>
      </c>
      <c r="DY97" s="25">
        <f t="shared" si="510"/>
        <v>1</v>
      </c>
      <c r="DZ97" s="25">
        <f t="shared" si="511"/>
        <v>0</v>
      </c>
      <c r="EA97" s="25">
        <f t="shared" si="512"/>
        <v>0</v>
      </c>
      <c r="EB97" s="25">
        <f t="shared" si="513"/>
        <v>1</v>
      </c>
      <c r="EC97" s="25">
        <f t="shared" si="514"/>
        <v>0</v>
      </c>
      <c r="ED97" s="25">
        <f t="shared" si="515"/>
        <v>0</v>
      </c>
      <c r="EE97" s="25">
        <f t="shared" si="516"/>
        <v>1</v>
      </c>
      <c r="EF97" s="25">
        <f t="shared" si="517"/>
        <v>0</v>
      </c>
      <c r="EG97" s="25">
        <f t="shared" si="518"/>
        <v>0</v>
      </c>
      <c r="EH97" s="25">
        <f t="shared" si="519"/>
        <v>1</v>
      </c>
      <c r="EI97" s="25">
        <f t="shared" si="520"/>
        <v>0</v>
      </c>
      <c r="EJ97" s="25">
        <f t="shared" si="521"/>
        <v>0</v>
      </c>
      <c r="EK97" s="25">
        <f t="shared" si="522"/>
        <v>1</v>
      </c>
      <c r="EL97" s="25">
        <f t="shared" si="523"/>
        <v>0</v>
      </c>
      <c r="EM97" s="25">
        <f t="shared" si="524"/>
        <v>0</v>
      </c>
      <c r="EN97" s="25">
        <f t="shared" si="525"/>
        <v>1</v>
      </c>
      <c r="EO97" s="25">
        <f t="shared" si="526"/>
        <v>0</v>
      </c>
      <c r="EP97" s="25">
        <f t="shared" si="527"/>
        <v>0</v>
      </c>
      <c r="EQ97" s="25">
        <f t="shared" si="528"/>
        <v>1</v>
      </c>
      <c r="ER97" s="25">
        <f t="shared" si="529"/>
        <v>0</v>
      </c>
      <c r="ES97" s="25">
        <f t="shared" si="530"/>
        <v>0</v>
      </c>
      <c r="EW97" s="28"/>
    </row>
    <row r="98" spans="1:153" s="9" customFormat="1" ht="27" customHeight="1">
      <c r="A98" s="23">
        <f t="shared" si="554"/>
        <v>10</v>
      </c>
      <c r="B98" s="23">
        <f t="shared" si="554"/>
        <v>20</v>
      </c>
      <c r="D98" s="66"/>
      <c r="E98" s="67"/>
      <c r="F98" s="67"/>
      <c r="G98" s="67"/>
      <c r="H98" s="68"/>
      <c r="I98" s="69"/>
      <c r="J98" s="69"/>
      <c r="K98" s="69"/>
      <c r="L98" s="69"/>
      <c r="M98" s="69"/>
      <c r="N98" s="69"/>
      <c r="O98" s="69"/>
      <c r="P98" s="69"/>
      <c r="Q98" s="70"/>
      <c r="R98" s="74"/>
      <c r="S98" s="75"/>
      <c r="T98" s="75"/>
      <c r="U98" s="75"/>
      <c r="V98" s="75"/>
      <c r="W98" s="76"/>
      <c r="X98" s="33">
        <f t="shared" si="542"/>
        <v>0</v>
      </c>
      <c r="Y98" s="34"/>
      <c r="Z98" s="34"/>
      <c r="AA98" s="35"/>
      <c r="AB98" s="33"/>
      <c r="AC98" s="34"/>
      <c r="AD98" s="34"/>
      <c r="AE98" s="34"/>
      <c r="AF98" s="34"/>
      <c r="AG98" s="35"/>
      <c r="AH98" s="7"/>
      <c r="AI98" s="48" t="str">
        <f t="shared" si="476"/>
        <v/>
      </c>
      <c r="AJ98" s="34"/>
      <c r="AK98" s="40"/>
      <c r="AL98" s="40"/>
      <c r="AM98" s="40"/>
      <c r="AN98" s="29"/>
      <c r="AO98" s="48" t="str">
        <f t="shared" si="543"/>
        <v/>
      </c>
      <c r="AP98" s="34"/>
      <c r="AQ98" s="34"/>
      <c r="AR98" s="34"/>
      <c r="AS98" s="40"/>
      <c r="AT98" s="40"/>
      <c r="AU98" s="41"/>
      <c r="AV98" s="42"/>
      <c r="AW98" s="43"/>
      <c r="AX98" s="43"/>
      <c r="AY98" s="44"/>
      <c r="AZ98" s="45"/>
      <c r="BA98" s="46"/>
      <c r="BB98" s="46"/>
      <c r="BC98" s="46"/>
      <c r="BD98" s="46"/>
      <c r="BE98" s="46"/>
      <c r="BF98" s="46"/>
      <c r="BG98" s="46"/>
      <c r="BH98" s="46"/>
      <c r="BI98" s="47"/>
      <c r="BJ98" s="33"/>
      <c r="BK98" s="34"/>
      <c r="BL98" s="34"/>
      <c r="BM98" s="34"/>
      <c r="BN98" s="34"/>
      <c r="BO98" s="35"/>
      <c r="BP98" s="33">
        <f t="shared" si="544"/>
        <v>0</v>
      </c>
      <c r="BQ98" s="34"/>
      <c r="BR98" s="34"/>
      <c r="BS98" s="35"/>
      <c r="BT98" s="33"/>
      <c r="BU98" s="34"/>
      <c r="BV98" s="34"/>
      <c r="BW98" s="34"/>
      <c r="BX98" s="34"/>
      <c r="BY98" s="35"/>
      <c r="BZ98" s="7"/>
      <c r="CA98" s="48" t="str">
        <f t="shared" si="545"/>
        <v/>
      </c>
      <c r="CB98" s="34"/>
      <c r="CC98" s="40"/>
      <c r="CD98" s="51"/>
      <c r="CE98" s="51"/>
      <c r="CF98" s="29"/>
      <c r="CG98" s="48" t="str">
        <f t="shared" si="477"/>
        <v/>
      </c>
      <c r="CH98" s="34"/>
      <c r="CI98" s="34"/>
      <c r="CJ98" s="34"/>
      <c r="CK98" s="40"/>
      <c r="CL98" s="51"/>
      <c r="CM98" s="52"/>
      <c r="CN98" s="26"/>
      <c r="CP98" s="25">
        <f t="shared" si="478"/>
        <v>0</v>
      </c>
      <c r="CQ98" s="25">
        <f t="shared" si="479"/>
        <v>0</v>
      </c>
      <c r="CR98" s="25">
        <f t="shared" si="480"/>
        <v>0</v>
      </c>
      <c r="CS98" s="25">
        <f t="shared" si="481"/>
        <v>0</v>
      </c>
      <c r="CT98" s="25">
        <f t="shared" si="482"/>
        <v>0</v>
      </c>
      <c r="CU98" s="25">
        <f t="shared" si="483"/>
        <v>0</v>
      </c>
      <c r="CV98" s="25">
        <f t="shared" si="484"/>
        <v>0</v>
      </c>
      <c r="CW98" s="25">
        <f t="shared" si="485"/>
        <v>1</v>
      </c>
      <c r="CX98" s="25">
        <f t="shared" si="486"/>
        <v>0</v>
      </c>
      <c r="CY98" s="25">
        <f t="shared" si="487"/>
        <v>0</v>
      </c>
      <c r="CZ98" s="25">
        <f t="shared" si="536"/>
        <v>1</v>
      </c>
      <c r="DA98" s="25">
        <f t="shared" si="488"/>
        <v>0</v>
      </c>
      <c r="DB98" s="25">
        <f t="shared" si="489"/>
        <v>0</v>
      </c>
      <c r="DC98" s="25">
        <f t="shared" si="490"/>
        <v>1</v>
      </c>
      <c r="DD98" s="25">
        <f t="shared" si="491"/>
        <v>0</v>
      </c>
      <c r="DE98" s="25">
        <f t="shared" si="492"/>
        <v>0</v>
      </c>
      <c r="DF98" s="25">
        <f t="shared" si="493"/>
        <v>1</v>
      </c>
      <c r="DG98" s="25">
        <f t="shared" si="494"/>
        <v>0</v>
      </c>
      <c r="DH98" s="25">
        <f t="shared" si="495"/>
        <v>0</v>
      </c>
      <c r="DI98" s="25">
        <f t="shared" si="496"/>
        <v>1</v>
      </c>
      <c r="DJ98" s="25">
        <f t="shared" si="497"/>
        <v>0</v>
      </c>
      <c r="DK98" s="25">
        <f t="shared" si="498"/>
        <v>0</v>
      </c>
      <c r="DL98" s="25">
        <f t="shared" si="499"/>
        <v>1</v>
      </c>
      <c r="DM98" s="25">
        <f t="shared" si="500"/>
        <v>0</v>
      </c>
      <c r="DN98" s="25">
        <f t="shared" si="501"/>
        <v>0</v>
      </c>
      <c r="DO98" s="25">
        <f t="shared" si="502"/>
        <v>1</v>
      </c>
      <c r="DP98" s="25">
        <f t="shared" si="503"/>
        <v>0</v>
      </c>
      <c r="DQ98" s="25">
        <f t="shared" si="504"/>
        <v>0</v>
      </c>
      <c r="DR98" s="25">
        <f t="shared" si="505"/>
        <v>0</v>
      </c>
      <c r="DS98" s="25">
        <f t="shared" si="506"/>
        <v>0</v>
      </c>
      <c r="DT98" s="25">
        <f t="shared" si="507"/>
        <v>0</v>
      </c>
      <c r="DU98" s="25">
        <f t="shared" si="508"/>
        <v>0</v>
      </c>
      <c r="DV98" s="25">
        <f t="shared" si="509"/>
        <v>0</v>
      </c>
      <c r="DW98" s="25">
        <f t="shared" si="546"/>
        <v>0</v>
      </c>
      <c r="DX98" s="25">
        <f t="shared" si="547"/>
        <v>0</v>
      </c>
      <c r="DY98" s="25">
        <f t="shared" si="510"/>
        <v>1</v>
      </c>
      <c r="DZ98" s="25">
        <f t="shared" si="511"/>
        <v>0</v>
      </c>
      <c r="EA98" s="25">
        <f t="shared" si="512"/>
        <v>0</v>
      </c>
      <c r="EB98" s="25">
        <f t="shared" si="513"/>
        <v>1</v>
      </c>
      <c r="EC98" s="25">
        <f t="shared" si="514"/>
        <v>0</v>
      </c>
      <c r="ED98" s="25">
        <f t="shared" si="515"/>
        <v>0</v>
      </c>
      <c r="EE98" s="25">
        <f t="shared" si="516"/>
        <v>1</v>
      </c>
      <c r="EF98" s="25">
        <f t="shared" si="517"/>
        <v>0</v>
      </c>
      <c r="EG98" s="25">
        <f t="shared" si="518"/>
        <v>0</v>
      </c>
      <c r="EH98" s="25">
        <f t="shared" si="519"/>
        <v>1</v>
      </c>
      <c r="EI98" s="25">
        <f t="shared" si="520"/>
        <v>0</v>
      </c>
      <c r="EJ98" s="25">
        <f t="shared" si="521"/>
        <v>0</v>
      </c>
      <c r="EK98" s="25">
        <f t="shared" si="522"/>
        <v>1</v>
      </c>
      <c r="EL98" s="25">
        <f t="shared" si="523"/>
        <v>0</v>
      </c>
      <c r="EM98" s="25">
        <f t="shared" si="524"/>
        <v>0</v>
      </c>
      <c r="EN98" s="25">
        <f t="shared" si="525"/>
        <v>1</v>
      </c>
      <c r="EO98" s="25">
        <f t="shared" si="526"/>
        <v>0</v>
      </c>
      <c r="EP98" s="25">
        <f t="shared" si="527"/>
        <v>0</v>
      </c>
      <c r="EQ98" s="25">
        <f t="shared" si="528"/>
        <v>1</v>
      </c>
      <c r="ER98" s="25">
        <f t="shared" si="529"/>
        <v>0</v>
      </c>
      <c r="ES98" s="25">
        <f t="shared" si="530"/>
        <v>0</v>
      </c>
      <c r="EW98" s="28"/>
    </row>
    <row r="99" spans="1:153" s="9" customFormat="1" ht="18" customHeight="1">
      <c r="A99" s="23"/>
      <c r="B99" s="23"/>
      <c r="D99" s="56" t="s">
        <v>12</v>
      </c>
      <c r="E99" s="57"/>
      <c r="F99" s="57"/>
      <c r="G99" s="57"/>
      <c r="H99" s="58" t="s">
        <v>13</v>
      </c>
      <c r="I99" s="31"/>
      <c r="J99" s="31"/>
      <c r="K99" s="31"/>
      <c r="L99" s="31"/>
      <c r="M99" s="31"/>
      <c r="N99" s="31"/>
      <c r="O99" s="31"/>
      <c r="P99" s="31"/>
      <c r="Q99" s="32"/>
      <c r="R99" s="62" t="s">
        <v>8</v>
      </c>
      <c r="S99" s="31"/>
      <c r="T99" s="31"/>
      <c r="U99" s="31"/>
      <c r="V99" s="31"/>
      <c r="W99" s="32"/>
      <c r="X99" s="63" t="s">
        <v>9</v>
      </c>
      <c r="Y99" s="31"/>
      <c r="Z99" s="31"/>
      <c r="AA99" s="32"/>
      <c r="AB99" s="62" t="s">
        <v>16</v>
      </c>
      <c r="AC99" s="31"/>
      <c r="AD99" s="31"/>
      <c r="AE99" s="31"/>
      <c r="AF99" s="31"/>
      <c r="AG99" s="32"/>
      <c r="AH99" s="58" t="s">
        <v>17</v>
      </c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64"/>
      <c r="AV99" s="57" t="s">
        <v>12</v>
      </c>
      <c r="AW99" s="57"/>
      <c r="AX99" s="57"/>
      <c r="AY99" s="57"/>
      <c r="AZ99" s="58" t="s">
        <v>13</v>
      </c>
      <c r="BA99" s="31"/>
      <c r="BB99" s="31"/>
      <c r="BC99" s="31"/>
      <c r="BD99" s="31"/>
      <c r="BE99" s="31"/>
      <c r="BF99" s="31"/>
      <c r="BG99" s="31"/>
      <c r="BH99" s="31"/>
      <c r="BI99" s="32"/>
      <c r="BJ99" s="62" t="s">
        <v>8</v>
      </c>
      <c r="BK99" s="31"/>
      <c r="BL99" s="31"/>
      <c r="BM99" s="31"/>
      <c r="BN99" s="31"/>
      <c r="BO99" s="32"/>
      <c r="BP99" s="63" t="s">
        <v>9</v>
      </c>
      <c r="BQ99" s="31"/>
      <c r="BR99" s="31"/>
      <c r="BS99" s="32"/>
      <c r="BT99" s="62" t="s">
        <v>16</v>
      </c>
      <c r="BU99" s="31"/>
      <c r="BV99" s="31"/>
      <c r="BW99" s="31"/>
      <c r="BX99" s="31"/>
      <c r="BY99" s="32"/>
      <c r="BZ99" s="58" t="s">
        <v>17</v>
      </c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2"/>
      <c r="CP99" s="25" t="s">
        <v>30</v>
      </c>
      <c r="CQ99" s="25"/>
      <c r="CR99" s="25" t="s">
        <v>29</v>
      </c>
      <c r="CT99" s="25"/>
      <c r="CU99" s="25" t="s">
        <v>31</v>
      </c>
      <c r="CV99" s="25"/>
      <c r="CW99" s="25" t="s">
        <v>18</v>
      </c>
      <c r="CY99" s="25"/>
      <c r="CZ99" s="25" t="s">
        <v>21</v>
      </c>
      <c r="DB99" s="25"/>
      <c r="DC99" s="25" t="s">
        <v>22</v>
      </c>
      <c r="DE99" s="25"/>
      <c r="DF99" s="25" t="s">
        <v>23</v>
      </c>
      <c r="DH99" s="25"/>
      <c r="DI99" s="25" t="s">
        <v>34</v>
      </c>
      <c r="DK99" s="25"/>
      <c r="DL99" s="25" t="s">
        <v>38</v>
      </c>
      <c r="DN99" s="25"/>
      <c r="DO99" s="25" t="s">
        <v>39</v>
      </c>
      <c r="DQ99" s="25"/>
      <c r="DR99" s="25" t="s">
        <v>30</v>
      </c>
      <c r="DS99" s="25"/>
      <c r="DT99" s="25" t="s">
        <v>29</v>
      </c>
      <c r="DV99" s="25"/>
      <c r="DW99" s="25" t="s">
        <v>31</v>
      </c>
      <c r="DX99" s="25"/>
      <c r="DY99" s="25" t="s">
        <v>18</v>
      </c>
      <c r="EA99" s="25"/>
      <c r="EB99" s="25" t="s">
        <v>21</v>
      </c>
      <c r="ED99" s="25"/>
      <c r="EE99" s="25" t="s">
        <v>22</v>
      </c>
      <c r="EG99" s="25"/>
      <c r="EH99" s="25" t="s">
        <v>23</v>
      </c>
      <c r="EJ99" s="25"/>
      <c r="EK99" s="25" t="s">
        <v>34</v>
      </c>
      <c r="EM99" s="25"/>
      <c r="EN99" s="25" t="s">
        <v>38</v>
      </c>
      <c r="EP99" s="25"/>
      <c r="EQ99" s="25" t="s">
        <v>39</v>
      </c>
      <c r="ES99" s="25"/>
      <c r="EW99" s="12" t="s">
        <v>80</v>
      </c>
    </row>
    <row r="100" spans="1:153" s="9" customFormat="1" ht="18" customHeight="1">
      <c r="A100" s="23"/>
      <c r="B100" s="23"/>
      <c r="D100" s="56"/>
      <c r="E100" s="57"/>
      <c r="F100" s="57"/>
      <c r="G100" s="57"/>
      <c r="H100" s="59"/>
      <c r="I100" s="60"/>
      <c r="J100" s="60"/>
      <c r="K100" s="60"/>
      <c r="L100" s="60"/>
      <c r="M100" s="60"/>
      <c r="N100" s="60"/>
      <c r="O100" s="60"/>
      <c r="P100" s="60"/>
      <c r="Q100" s="61"/>
      <c r="R100" s="59"/>
      <c r="S100" s="60"/>
      <c r="T100" s="60"/>
      <c r="U100" s="60"/>
      <c r="V100" s="60"/>
      <c r="W100" s="61"/>
      <c r="X100" s="59"/>
      <c r="Y100" s="60"/>
      <c r="Z100" s="60"/>
      <c r="AA100" s="61"/>
      <c r="AB100" s="59"/>
      <c r="AC100" s="60"/>
      <c r="AD100" s="60"/>
      <c r="AE100" s="60"/>
      <c r="AF100" s="60"/>
      <c r="AG100" s="61"/>
      <c r="AH100" s="59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5"/>
      <c r="AV100" s="57"/>
      <c r="AW100" s="57"/>
      <c r="AX100" s="57"/>
      <c r="AY100" s="57"/>
      <c r="AZ100" s="59"/>
      <c r="BA100" s="60"/>
      <c r="BB100" s="60"/>
      <c r="BC100" s="60"/>
      <c r="BD100" s="60"/>
      <c r="BE100" s="60"/>
      <c r="BF100" s="60"/>
      <c r="BG100" s="60"/>
      <c r="BH100" s="60"/>
      <c r="BI100" s="61"/>
      <c r="BJ100" s="59"/>
      <c r="BK100" s="60"/>
      <c r="BL100" s="60"/>
      <c r="BM100" s="60"/>
      <c r="BN100" s="60"/>
      <c r="BO100" s="61"/>
      <c r="BP100" s="59"/>
      <c r="BQ100" s="60"/>
      <c r="BR100" s="60"/>
      <c r="BS100" s="61"/>
      <c r="BT100" s="59"/>
      <c r="BU100" s="60"/>
      <c r="BV100" s="60"/>
      <c r="BW100" s="60"/>
      <c r="BX100" s="60"/>
      <c r="BY100" s="61"/>
      <c r="BZ100" s="59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1"/>
      <c r="CP100" s="25" t="s">
        <v>36</v>
      </c>
      <c r="CQ100" s="25" t="s">
        <v>9</v>
      </c>
      <c r="CR100" s="25" t="s">
        <v>37</v>
      </c>
      <c r="CS100" s="25" t="s">
        <v>8</v>
      </c>
      <c r="CT100" s="25" t="s">
        <v>9</v>
      </c>
      <c r="CU100" s="25" t="s">
        <v>8</v>
      </c>
      <c r="CV100" s="25" t="s">
        <v>9</v>
      </c>
      <c r="CW100" s="25" t="s">
        <v>37</v>
      </c>
      <c r="CX100" s="25" t="s">
        <v>36</v>
      </c>
      <c r="CY100" s="25" t="s">
        <v>9</v>
      </c>
      <c r="CZ100" s="25" t="s">
        <v>37</v>
      </c>
      <c r="DA100" s="25" t="s">
        <v>36</v>
      </c>
      <c r="DB100" s="25" t="s">
        <v>9</v>
      </c>
      <c r="DC100" s="25" t="s">
        <v>37</v>
      </c>
      <c r="DD100" s="25" t="s">
        <v>36</v>
      </c>
      <c r="DE100" s="25" t="s">
        <v>9</v>
      </c>
      <c r="DF100" s="25" t="s">
        <v>37</v>
      </c>
      <c r="DG100" s="25" t="s">
        <v>36</v>
      </c>
      <c r="DH100" s="25" t="s">
        <v>9</v>
      </c>
      <c r="DI100" s="25" t="s">
        <v>37</v>
      </c>
      <c r="DJ100" s="25" t="s">
        <v>36</v>
      </c>
      <c r="DK100" s="25" t="s">
        <v>9</v>
      </c>
      <c r="DL100" s="25" t="s">
        <v>37</v>
      </c>
      <c r="DM100" s="25" t="s">
        <v>36</v>
      </c>
      <c r="DN100" s="25" t="s">
        <v>9</v>
      </c>
      <c r="DO100" s="25" t="s">
        <v>37</v>
      </c>
      <c r="DP100" s="25" t="s">
        <v>36</v>
      </c>
      <c r="DQ100" s="25" t="s">
        <v>9</v>
      </c>
      <c r="DR100" s="25" t="s">
        <v>36</v>
      </c>
      <c r="DS100" s="25" t="s">
        <v>9</v>
      </c>
      <c r="DT100" s="25" t="s">
        <v>37</v>
      </c>
      <c r="DU100" s="25" t="s">
        <v>8</v>
      </c>
      <c r="DV100" s="25" t="s">
        <v>9</v>
      </c>
      <c r="DW100" s="25" t="s">
        <v>8</v>
      </c>
      <c r="DX100" s="25" t="s">
        <v>9</v>
      </c>
      <c r="DY100" s="25" t="s">
        <v>37</v>
      </c>
      <c r="DZ100" s="25" t="s">
        <v>36</v>
      </c>
      <c r="EA100" s="25" t="s">
        <v>9</v>
      </c>
      <c r="EB100" s="25" t="s">
        <v>37</v>
      </c>
      <c r="EC100" s="25" t="s">
        <v>36</v>
      </c>
      <c r="ED100" s="25" t="s">
        <v>9</v>
      </c>
      <c r="EE100" s="25" t="s">
        <v>37</v>
      </c>
      <c r="EF100" s="25" t="s">
        <v>36</v>
      </c>
      <c r="EG100" s="25" t="s">
        <v>9</v>
      </c>
      <c r="EH100" s="25" t="s">
        <v>37</v>
      </c>
      <c r="EI100" s="25" t="s">
        <v>36</v>
      </c>
      <c r="EJ100" s="25" t="s">
        <v>9</v>
      </c>
      <c r="EK100" s="25" t="s">
        <v>37</v>
      </c>
      <c r="EL100" s="25" t="s">
        <v>36</v>
      </c>
      <c r="EM100" s="25" t="s">
        <v>9</v>
      </c>
      <c r="EN100" s="25" t="s">
        <v>37</v>
      </c>
      <c r="EO100" s="25" t="s">
        <v>36</v>
      </c>
      <c r="EP100" s="25" t="s">
        <v>9</v>
      </c>
      <c r="EQ100" s="25" t="s">
        <v>37</v>
      </c>
      <c r="ER100" s="25" t="s">
        <v>36</v>
      </c>
      <c r="ES100" s="25" t="s">
        <v>9</v>
      </c>
      <c r="EW100" s="12" t="s">
        <v>68</v>
      </c>
    </row>
    <row r="101" spans="1:153" s="9" customFormat="1" ht="27" customHeight="1">
      <c r="A101" s="23">
        <v>1</v>
      </c>
      <c r="B101" s="23">
        <f>+A110+1</f>
        <v>11</v>
      </c>
      <c r="D101" s="77"/>
      <c r="E101" s="78"/>
      <c r="F101" s="78"/>
      <c r="G101" s="78"/>
      <c r="H101" s="68"/>
      <c r="I101" s="69"/>
      <c r="J101" s="69"/>
      <c r="K101" s="69"/>
      <c r="L101" s="69"/>
      <c r="M101" s="69"/>
      <c r="N101" s="69"/>
      <c r="O101" s="69"/>
      <c r="P101" s="69"/>
      <c r="Q101" s="70"/>
      <c r="R101" s="30"/>
      <c r="S101" s="31"/>
      <c r="T101" s="31"/>
      <c r="U101" s="31"/>
      <c r="V101" s="31"/>
      <c r="W101" s="32"/>
      <c r="X101" s="33">
        <f>IF(R101&gt;0,IF($AH101=2,0,IF($AN101=1,0,IF($AN101=2,0,ROUNDDOWN(R101*$H$2/1000,0)))),0)</f>
        <v>0</v>
      </c>
      <c r="Y101" s="34"/>
      <c r="Z101" s="34"/>
      <c r="AA101" s="35"/>
      <c r="AB101" s="36"/>
      <c r="AC101" s="37"/>
      <c r="AD101" s="37"/>
      <c r="AE101" s="37"/>
      <c r="AF101" s="37"/>
      <c r="AG101" s="38"/>
      <c r="AH101" s="7"/>
      <c r="AI101" s="39" t="str">
        <f t="shared" ref="AI101:AI130" si="555">IF(AH101&lt;=0,"",IF(AH101=1,"取得",IF(AH101=2,"喪失",IF(AH101=3,"増額",IF(AH101=4,"減額","ERR")))))</f>
        <v/>
      </c>
      <c r="AJ101" s="37"/>
      <c r="AK101" s="40"/>
      <c r="AL101" s="40"/>
      <c r="AM101" s="40"/>
      <c r="AN101" s="29"/>
      <c r="AO101" s="39" t="str">
        <f>IF(AN101&lt;=0,"",IF(AN101=1,"免除開始",IF(AN101=2,"免除中",IF(AN101=3,"免除終了","ERR"))))</f>
        <v/>
      </c>
      <c r="AP101" s="37"/>
      <c r="AQ101" s="37"/>
      <c r="AR101" s="37"/>
      <c r="AS101" s="40"/>
      <c r="AT101" s="40"/>
      <c r="AU101" s="41"/>
      <c r="AV101" s="71"/>
      <c r="AW101" s="72"/>
      <c r="AX101" s="72"/>
      <c r="AY101" s="73"/>
      <c r="AZ101" s="45"/>
      <c r="BA101" s="46"/>
      <c r="BB101" s="46"/>
      <c r="BC101" s="46"/>
      <c r="BD101" s="46"/>
      <c r="BE101" s="46"/>
      <c r="BF101" s="46"/>
      <c r="BG101" s="46"/>
      <c r="BH101" s="46"/>
      <c r="BI101" s="47"/>
      <c r="BJ101" s="36"/>
      <c r="BK101" s="37"/>
      <c r="BL101" s="37"/>
      <c r="BM101" s="37"/>
      <c r="BN101" s="37"/>
      <c r="BO101" s="38"/>
      <c r="BP101" s="36">
        <f>IF(BJ101&gt;0,IF(BZ101=2,0,IF(CF101=1,0,IF(CF101=2,0,ROUNDDOWN(BJ101*$H$2/1000,0)))),0)</f>
        <v>0</v>
      </c>
      <c r="BQ101" s="37"/>
      <c r="BR101" s="37"/>
      <c r="BS101" s="38"/>
      <c r="BT101" s="36"/>
      <c r="BU101" s="37"/>
      <c r="BV101" s="37"/>
      <c r="BW101" s="37"/>
      <c r="BX101" s="37"/>
      <c r="BY101" s="38"/>
      <c r="BZ101" s="7"/>
      <c r="CA101" s="48" t="str">
        <f>IF(BZ101&lt;=0,"",IF(BZ101=1,"取得",IF(BZ101=2,"喪失",IF(BZ101=3,"増額",IF(BZ101=4,"減額","ERR")))))</f>
        <v/>
      </c>
      <c r="CB101" s="34"/>
      <c r="CC101" s="49"/>
      <c r="CD101" s="50"/>
      <c r="CE101" s="50"/>
      <c r="CF101" s="29"/>
      <c r="CG101" s="39" t="str">
        <f t="shared" ref="CG101:CG130" si="556">IF(CF101&lt;=0,"",IF(CF101=1,"免除開始",IF(CF101=2,"免除中",IF(CF101=3,"免除終了","ERR"))))</f>
        <v/>
      </c>
      <c r="CH101" s="37"/>
      <c r="CI101" s="37"/>
      <c r="CJ101" s="37"/>
      <c r="CK101" s="40"/>
      <c r="CL101" s="51"/>
      <c r="CM101" s="52"/>
      <c r="CN101" s="26"/>
      <c r="CP101" s="25">
        <f t="shared" ref="CP101:CP130" si="557">+R101</f>
        <v>0</v>
      </c>
      <c r="CQ101" s="25">
        <f t="shared" ref="CQ101:CQ130" si="558">ROUNDDOWN(CP101*$H$2/1000,0)</f>
        <v>0</v>
      </c>
      <c r="CR101" s="25">
        <f t="shared" ref="CR101:CR130" si="559">IF(AB101&gt;0,1,0)</f>
        <v>0</v>
      </c>
      <c r="CS101" s="25">
        <f t="shared" ref="CS101:CS130" si="560">+AB101</f>
        <v>0</v>
      </c>
      <c r="CT101" s="25">
        <f t="shared" ref="CT101:CT130" si="561">ROUNDDOWN(CS101*$H$2/1000,0)</f>
        <v>0</v>
      </c>
      <c r="CU101" s="25">
        <f t="shared" ref="CU101:CU130" si="562">+CP101-CS101</f>
        <v>0</v>
      </c>
      <c r="CV101" s="25">
        <f t="shared" ref="CV101:CV130" si="563">+CQ101-CT101</f>
        <v>0</v>
      </c>
      <c r="CW101" s="25">
        <f t="shared" ref="CW101:CW130" si="564">IF($AH101=CW$22,1,0)</f>
        <v>1</v>
      </c>
      <c r="CX101" s="25">
        <f t="shared" ref="CX101:CX130" si="565">IF($AH101=CW$22,CP101,0)</f>
        <v>0</v>
      </c>
      <c r="CY101" s="25">
        <f t="shared" ref="CY101:CY130" si="566">IF($AH101=CW$22,CQ101,0)</f>
        <v>0</v>
      </c>
      <c r="CZ101" s="25">
        <f>IF($AH101=CZ$22,1,0)</f>
        <v>1</v>
      </c>
      <c r="DA101" s="25">
        <f t="shared" ref="DA101:DA130" si="567">IF($AH101=CZ$22,-CU101,0)</f>
        <v>0</v>
      </c>
      <c r="DB101" s="25">
        <f t="shared" ref="DB101:DB130" si="568">IF($AH101=CZ$22,-CV101,0)</f>
        <v>0</v>
      </c>
      <c r="DC101" s="25">
        <f t="shared" ref="DC101:DC130" si="569">IF($AH101=DC$22,1,0)</f>
        <v>1</v>
      </c>
      <c r="DD101" s="25">
        <f t="shared" ref="DD101:DD130" si="570">IF($AH101=DC$22,CP101-CS101,0)</f>
        <v>0</v>
      </c>
      <c r="DE101" s="25">
        <f t="shared" ref="DE101:DE130" si="571">IF($AH101=DC$22,CQ101-CT101,0)</f>
        <v>0</v>
      </c>
      <c r="DF101" s="25">
        <f t="shared" ref="DF101:DF130" si="572">IF($AH101=DF$22,1,0)</f>
        <v>1</v>
      </c>
      <c r="DG101" s="25">
        <f t="shared" ref="DG101:DG130" si="573">IF($AH101=4,-CU101,0)</f>
        <v>0</v>
      </c>
      <c r="DH101" s="25">
        <f t="shared" ref="DH101:DH130" si="574">IF($AH101=4,-CV101,0)</f>
        <v>0</v>
      </c>
      <c r="DI101" s="25">
        <f t="shared" ref="DI101:DI130" si="575">IF($AN101=DI$22,1,0)</f>
        <v>1</v>
      </c>
      <c r="DJ101" s="25">
        <f t="shared" ref="DJ101:DJ130" si="576">IF($AN101=DI$22,CP101,0)</f>
        <v>0</v>
      </c>
      <c r="DK101" s="25">
        <f t="shared" ref="DK101:DK130" si="577">IF($AN101=DI$22,CT101,0)</f>
        <v>0</v>
      </c>
      <c r="DL101" s="25">
        <f t="shared" ref="DL101:DL130" si="578">IF($AN101=DL$22,1,0)</f>
        <v>1</v>
      </c>
      <c r="DM101" s="25">
        <f t="shared" ref="DM101:DM130" si="579">IF($AN101=DL$22,CP101,0)</f>
        <v>0</v>
      </c>
      <c r="DN101" s="25">
        <f t="shared" ref="DN101:DN130" si="580">IF($AN101=DL$22,CQ101,0)</f>
        <v>0</v>
      </c>
      <c r="DO101" s="25">
        <f t="shared" ref="DO101:DO130" si="581">IF($AN101=DO$22,1,0)</f>
        <v>1</v>
      </c>
      <c r="DP101" s="25">
        <f t="shared" ref="DP101:DP130" si="582">IF($AN101=DO$22,CS101,0)</f>
        <v>0</v>
      </c>
      <c r="DQ101" s="25">
        <f t="shared" ref="DQ101:DQ130" si="583">IF($AN101=DO$22,CT101,0)</f>
        <v>0</v>
      </c>
      <c r="DR101" s="25">
        <f t="shared" ref="DR101:DR130" si="584">+BJ101</f>
        <v>0</v>
      </c>
      <c r="DS101" s="25">
        <f t="shared" ref="DS101:DS130" si="585">ROUNDDOWN(DR101*$H$2/1000,0)</f>
        <v>0</v>
      </c>
      <c r="DT101" s="25">
        <f t="shared" ref="DT101:DT130" si="586">IF(BT101&gt;0,1,0)</f>
        <v>0</v>
      </c>
      <c r="DU101" s="25">
        <f t="shared" ref="DU101:DU130" si="587">+BT101</f>
        <v>0</v>
      </c>
      <c r="DV101" s="25">
        <f t="shared" ref="DV101:DV130" si="588">ROUNDDOWN(DU101*$H$2/1000,0)</f>
        <v>0</v>
      </c>
      <c r="DW101" s="25">
        <f>+DR101-DU101</f>
        <v>0</v>
      </c>
      <c r="DX101" s="25">
        <f>+DS101-DV101</f>
        <v>0</v>
      </c>
      <c r="DY101" s="25">
        <f t="shared" ref="DY101:DY130" si="589">IF($BZ101=DY$22,1,0)</f>
        <v>1</v>
      </c>
      <c r="DZ101" s="25">
        <f t="shared" ref="DZ101:DZ130" si="590">IF($BZ101=DY$22,DR101,0)</f>
        <v>0</v>
      </c>
      <c r="EA101" s="25">
        <f t="shared" ref="EA101:EA130" si="591">IF($BZ101=DY$22,DS101,0)</f>
        <v>0</v>
      </c>
      <c r="EB101" s="25">
        <f t="shared" ref="EB101:EB130" si="592">IF($BZ101=EB$22,1,0)</f>
        <v>1</v>
      </c>
      <c r="EC101" s="25">
        <f t="shared" ref="EC101:EC130" si="593">IF($BZ101=EB$22,-DW101,0)</f>
        <v>0</v>
      </c>
      <c r="ED101" s="25">
        <f t="shared" ref="ED101:ED130" si="594">IF($BZ101=EB$22,-DX101,0)</f>
        <v>0</v>
      </c>
      <c r="EE101" s="25">
        <f t="shared" ref="EE101:EE130" si="595">IF($BZ101=EE$22,1,0)</f>
        <v>1</v>
      </c>
      <c r="EF101" s="25">
        <f t="shared" ref="EF101:EF130" si="596">IF($BZ101=EE$22,DR101-DU101,0)</f>
        <v>0</v>
      </c>
      <c r="EG101" s="25">
        <f t="shared" ref="EG101:EG130" si="597">IF($BZ101=EE$22,DS101-DV101,0)</f>
        <v>0</v>
      </c>
      <c r="EH101" s="25">
        <f t="shared" ref="EH101:EH130" si="598">IF($BZ101=EH$22,1,0)</f>
        <v>1</v>
      </c>
      <c r="EI101" s="25">
        <f t="shared" ref="EI101:EI130" si="599">IF($BZ101=4,-DW101,0)</f>
        <v>0</v>
      </c>
      <c r="EJ101" s="25">
        <f t="shared" ref="EJ101:EJ130" si="600">IF($BZ101=4,-DX101,0)</f>
        <v>0</v>
      </c>
      <c r="EK101" s="25">
        <f t="shared" ref="EK101:EK130" si="601">IF($CF101=EK$22,1,0)</f>
        <v>1</v>
      </c>
      <c r="EL101" s="25">
        <f t="shared" ref="EL101:EL130" si="602">IF($CF101=EK$22,DR101,0)</f>
        <v>0</v>
      </c>
      <c r="EM101" s="25">
        <f t="shared" ref="EM101:EM130" si="603">IF($CF101=EK$22,DV101,0)</f>
        <v>0</v>
      </c>
      <c r="EN101" s="25">
        <f t="shared" ref="EN101:EN130" si="604">IF($CF101=EN$22,1,0)</f>
        <v>1</v>
      </c>
      <c r="EO101" s="25">
        <f t="shared" ref="EO101:EO130" si="605">IF($CF101=EN$22,DR101,0)</f>
        <v>0</v>
      </c>
      <c r="EP101" s="25">
        <f t="shared" ref="EP101:EP130" si="606">IF($CF101=EN$22,DS101,0)</f>
        <v>0</v>
      </c>
      <c r="EQ101" s="25">
        <f t="shared" ref="EQ101:EQ130" si="607">IF($CF101=EQ$22,1,0)</f>
        <v>1</v>
      </c>
      <c r="ER101" s="25">
        <f t="shared" ref="ER101:ER130" si="608">IF($CF101=EQ$22,DU101,0)</f>
        <v>0</v>
      </c>
      <c r="ES101" s="25">
        <f t="shared" ref="ES101:ES130" si="609">IF($CF101=EQ$22,DV101,0)</f>
        <v>0</v>
      </c>
      <c r="EW101" s="12" t="s">
        <v>69</v>
      </c>
    </row>
    <row r="102" spans="1:153" s="9" customFormat="1" ht="27" customHeight="1">
      <c r="A102" s="23">
        <f>+A101+1</f>
        <v>2</v>
      </c>
      <c r="B102" s="23">
        <f t="shared" ref="B102:B124" si="610">+B101+1</f>
        <v>12</v>
      </c>
      <c r="D102" s="66"/>
      <c r="E102" s="67"/>
      <c r="F102" s="67"/>
      <c r="G102" s="67"/>
      <c r="H102" s="68"/>
      <c r="I102" s="69"/>
      <c r="J102" s="69"/>
      <c r="K102" s="69"/>
      <c r="L102" s="69"/>
      <c r="M102" s="69"/>
      <c r="N102" s="69"/>
      <c r="O102" s="69"/>
      <c r="P102" s="69"/>
      <c r="Q102" s="70"/>
      <c r="R102" s="30"/>
      <c r="S102" s="31"/>
      <c r="T102" s="31"/>
      <c r="U102" s="31"/>
      <c r="V102" s="31"/>
      <c r="W102" s="32"/>
      <c r="X102" s="33">
        <f t="shared" ref="X102:X110" si="611">IF(R102&gt;0,IF($AH102=2,0,IF($AN102=1,0,IF($AN102=2,0,ROUNDDOWN(R102*$H$2/1000,0)))),0)</f>
        <v>0</v>
      </c>
      <c r="Y102" s="34"/>
      <c r="Z102" s="34"/>
      <c r="AA102" s="35"/>
      <c r="AB102" s="36"/>
      <c r="AC102" s="37"/>
      <c r="AD102" s="37"/>
      <c r="AE102" s="37"/>
      <c r="AF102" s="37"/>
      <c r="AG102" s="38"/>
      <c r="AH102" s="7"/>
      <c r="AI102" s="39" t="str">
        <f t="shared" si="555"/>
        <v/>
      </c>
      <c r="AJ102" s="37"/>
      <c r="AK102" s="40"/>
      <c r="AL102" s="40"/>
      <c r="AM102" s="40"/>
      <c r="AN102" s="29"/>
      <c r="AO102" s="39" t="str">
        <f t="shared" ref="AO102:AO104" si="612">IF(AN102&lt;=0,"",IF(AN102=1,"免除開始",IF(AN102=2,"免除中",IF(AN102=3,"免除終了","ERR"))))</f>
        <v/>
      </c>
      <c r="AP102" s="37"/>
      <c r="AQ102" s="37"/>
      <c r="AR102" s="37"/>
      <c r="AS102" s="40"/>
      <c r="AT102" s="40"/>
      <c r="AU102" s="41"/>
      <c r="AV102" s="42"/>
      <c r="AW102" s="43"/>
      <c r="AX102" s="43"/>
      <c r="AY102" s="44"/>
      <c r="AZ102" s="45"/>
      <c r="BA102" s="46"/>
      <c r="BB102" s="46"/>
      <c r="BC102" s="46"/>
      <c r="BD102" s="46"/>
      <c r="BE102" s="46"/>
      <c r="BF102" s="46"/>
      <c r="BG102" s="46"/>
      <c r="BH102" s="46"/>
      <c r="BI102" s="47"/>
      <c r="BJ102" s="36"/>
      <c r="BK102" s="37"/>
      <c r="BL102" s="37"/>
      <c r="BM102" s="37"/>
      <c r="BN102" s="37"/>
      <c r="BO102" s="38"/>
      <c r="BP102" s="36">
        <f t="shared" ref="BP102:BP110" si="613">IF(BJ102&gt;0,IF(BZ102=2,0,IF(CF102=1,0,IF(CF102=2,0,ROUNDDOWN(BJ102*$H$2/1000,0)))),0)</f>
        <v>0</v>
      </c>
      <c r="BQ102" s="37"/>
      <c r="BR102" s="37"/>
      <c r="BS102" s="38"/>
      <c r="BT102" s="36"/>
      <c r="BU102" s="37"/>
      <c r="BV102" s="37"/>
      <c r="BW102" s="37"/>
      <c r="BX102" s="37"/>
      <c r="BY102" s="38"/>
      <c r="BZ102" s="7"/>
      <c r="CA102" s="48" t="str">
        <f t="shared" ref="CA102:CA110" si="614">IF(BZ102&lt;=0,"",IF(BZ102=1,"取得",IF(BZ102=2,"喪失",IF(BZ102=3,"増額",IF(BZ102=4,"減額","ERR")))))</f>
        <v/>
      </c>
      <c r="CB102" s="34"/>
      <c r="CC102" s="49"/>
      <c r="CD102" s="50"/>
      <c r="CE102" s="50"/>
      <c r="CF102" s="29"/>
      <c r="CG102" s="39" t="str">
        <f t="shared" si="556"/>
        <v/>
      </c>
      <c r="CH102" s="37"/>
      <c r="CI102" s="37"/>
      <c r="CJ102" s="37"/>
      <c r="CK102" s="40"/>
      <c r="CL102" s="51"/>
      <c r="CM102" s="52"/>
      <c r="CN102" s="26"/>
      <c r="CP102" s="25">
        <f t="shared" si="557"/>
        <v>0</v>
      </c>
      <c r="CQ102" s="25">
        <f t="shared" si="558"/>
        <v>0</v>
      </c>
      <c r="CR102" s="25">
        <f t="shared" si="559"/>
        <v>0</v>
      </c>
      <c r="CS102" s="25">
        <f t="shared" si="560"/>
        <v>0</v>
      </c>
      <c r="CT102" s="25">
        <f t="shared" si="561"/>
        <v>0</v>
      </c>
      <c r="CU102" s="25">
        <f t="shared" si="562"/>
        <v>0</v>
      </c>
      <c r="CV102" s="25">
        <f t="shared" si="563"/>
        <v>0</v>
      </c>
      <c r="CW102" s="25">
        <f t="shared" si="564"/>
        <v>1</v>
      </c>
      <c r="CX102" s="25">
        <f t="shared" si="565"/>
        <v>0</v>
      </c>
      <c r="CY102" s="25">
        <f t="shared" si="566"/>
        <v>0</v>
      </c>
      <c r="CZ102" s="25">
        <f t="shared" ref="CZ102:CZ130" si="615">IF($AH102=CZ$22,1,0)</f>
        <v>1</v>
      </c>
      <c r="DA102" s="25">
        <f t="shared" si="567"/>
        <v>0</v>
      </c>
      <c r="DB102" s="25">
        <f t="shared" si="568"/>
        <v>0</v>
      </c>
      <c r="DC102" s="25">
        <f t="shared" si="569"/>
        <v>1</v>
      </c>
      <c r="DD102" s="25">
        <f t="shared" si="570"/>
        <v>0</v>
      </c>
      <c r="DE102" s="25">
        <f t="shared" si="571"/>
        <v>0</v>
      </c>
      <c r="DF102" s="25">
        <f t="shared" si="572"/>
        <v>1</v>
      </c>
      <c r="DG102" s="25">
        <f t="shared" si="573"/>
        <v>0</v>
      </c>
      <c r="DH102" s="25">
        <f t="shared" si="574"/>
        <v>0</v>
      </c>
      <c r="DI102" s="25">
        <f t="shared" si="575"/>
        <v>1</v>
      </c>
      <c r="DJ102" s="25">
        <f t="shared" si="576"/>
        <v>0</v>
      </c>
      <c r="DK102" s="25">
        <f t="shared" si="577"/>
        <v>0</v>
      </c>
      <c r="DL102" s="25">
        <f t="shared" si="578"/>
        <v>1</v>
      </c>
      <c r="DM102" s="25">
        <f t="shared" si="579"/>
        <v>0</v>
      </c>
      <c r="DN102" s="25">
        <f t="shared" si="580"/>
        <v>0</v>
      </c>
      <c r="DO102" s="25">
        <f t="shared" si="581"/>
        <v>1</v>
      </c>
      <c r="DP102" s="25">
        <f t="shared" si="582"/>
        <v>0</v>
      </c>
      <c r="DQ102" s="25">
        <f t="shared" si="583"/>
        <v>0</v>
      </c>
      <c r="DR102" s="25">
        <f t="shared" si="584"/>
        <v>0</v>
      </c>
      <c r="DS102" s="25">
        <f t="shared" si="585"/>
        <v>0</v>
      </c>
      <c r="DT102" s="25">
        <f t="shared" si="586"/>
        <v>0</v>
      </c>
      <c r="DU102" s="25">
        <f t="shared" si="587"/>
        <v>0</v>
      </c>
      <c r="DV102" s="25">
        <f t="shared" si="588"/>
        <v>0</v>
      </c>
      <c r="DW102" s="25">
        <f t="shared" ref="DW102:DW110" si="616">+DR102-DU102</f>
        <v>0</v>
      </c>
      <c r="DX102" s="25">
        <f t="shared" ref="DX102:DX110" si="617">+DS102-DV102</f>
        <v>0</v>
      </c>
      <c r="DY102" s="25">
        <f t="shared" si="589"/>
        <v>1</v>
      </c>
      <c r="DZ102" s="25">
        <f t="shared" si="590"/>
        <v>0</v>
      </c>
      <c r="EA102" s="25">
        <f t="shared" si="591"/>
        <v>0</v>
      </c>
      <c r="EB102" s="25">
        <f t="shared" si="592"/>
        <v>1</v>
      </c>
      <c r="EC102" s="25">
        <f t="shared" si="593"/>
        <v>0</v>
      </c>
      <c r="ED102" s="25">
        <f t="shared" si="594"/>
        <v>0</v>
      </c>
      <c r="EE102" s="25">
        <f t="shared" si="595"/>
        <v>1</v>
      </c>
      <c r="EF102" s="25">
        <f t="shared" si="596"/>
        <v>0</v>
      </c>
      <c r="EG102" s="25">
        <f t="shared" si="597"/>
        <v>0</v>
      </c>
      <c r="EH102" s="25">
        <f t="shared" si="598"/>
        <v>1</v>
      </c>
      <c r="EI102" s="25">
        <f t="shared" si="599"/>
        <v>0</v>
      </c>
      <c r="EJ102" s="25">
        <f t="shared" si="600"/>
        <v>0</v>
      </c>
      <c r="EK102" s="25">
        <f t="shared" si="601"/>
        <v>1</v>
      </c>
      <c r="EL102" s="25">
        <f t="shared" si="602"/>
        <v>0</v>
      </c>
      <c r="EM102" s="25">
        <f t="shared" si="603"/>
        <v>0</v>
      </c>
      <c r="EN102" s="25">
        <f t="shared" si="604"/>
        <v>1</v>
      </c>
      <c r="EO102" s="25">
        <f t="shared" si="605"/>
        <v>0</v>
      </c>
      <c r="EP102" s="25">
        <f t="shared" si="606"/>
        <v>0</v>
      </c>
      <c r="EQ102" s="25">
        <f t="shared" si="607"/>
        <v>1</v>
      </c>
      <c r="ER102" s="25">
        <f t="shared" si="608"/>
        <v>0</v>
      </c>
      <c r="ES102" s="25">
        <f t="shared" si="609"/>
        <v>0</v>
      </c>
      <c r="EW102" s="12" t="s">
        <v>70</v>
      </c>
    </row>
    <row r="103" spans="1:153" s="9" customFormat="1" ht="27" customHeight="1">
      <c r="A103" s="23">
        <f t="shared" ref="A103:A110" si="618">+A102+1</f>
        <v>3</v>
      </c>
      <c r="B103" s="23">
        <f t="shared" si="610"/>
        <v>13</v>
      </c>
      <c r="D103" s="66"/>
      <c r="E103" s="67"/>
      <c r="F103" s="67"/>
      <c r="G103" s="67"/>
      <c r="H103" s="68"/>
      <c r="I103" s="69"/>
      <c r="J103" s="69"/>
      <c r="K103" s="69"/>
      <c r="L103" s="69"/>
      <c r="M103" s="69"/>
      <c r="N103" s="69"/>
      <c r="O103" s="69"/>
      <c r="P103" s="69"/>
      <c r="Q103" s="70"/>
      <c r="R103" s="30"/>
      <c r="S103" s="31"/>
      <c r="T103" s="31"/>
      <c r="U103" s="31"/>
      <c r="V103" s="31"/>
      <c r="W103" s="32"/>
      <c r="X103" s="33">
        <f t="shared" si="611"/>
        <v>0</v>
      </c>
      <c r="Y103" s="34"/>
      <c r="Z103" s="34"/>
      <c r="AA103" s="35"/>
      <c r="AB103" s="36"/>
      <c r="AC103" s="37"/>
      <c r="AD103" s="37"/>
      <c r="AE103" s="37"/>
      <c r="AF103" s="37"/>
      <c r="AG103" s="38"/>
      <c r="AH103" s="7"/>
      <c r="AI103" s="39" t="str">
        <f t="shared" si="555"/>
        <v/>
      </c>
      <c r="AJ103" s="37"/>
      <c r="AK103" s="40"/>
      <c r="AL103" s="40"/>
      <c r="AM103" s="40"/>
      <c r="AN103" s="29"/>
      <c r="AO103" s="39" t="str">
        <f t="shared" si="612"/>
        <v/>
      </c>
      <c r="AP103" s="37"/>
      <c r="AQ103" s="37"/>
      <c r="AR103" s="37"/>
      <c r="AS103" s="40"/>
      <c r="AT103" s="40"/>
      <c r="AU103" s="41"/>
      <c r="AV103" s="42"/>
      <c r="AW103" s="43"/>
      <c r="AX103" s="43"/>
      <c r="AY103" s="44"/>
      <c r="AZ103" s="45"/>
      <c r="BA103" s="46"/>
      <c r="BB103" s="46"/>
      <c r="BC103" s="46"/>
      <c r="BD103" s="46"/>
      <c r="BE103" s="46"/>
      <c r="BF103" s="46"/>
      <c r="BG103" s="46"/>
      <c r="BH103" s="46"/>
      <c r="BI103" s="47"/>
      <c r="BJ103" s="36"/>
      <c r="BK103" s="37"/>
      <c r="BL103" s="37"/>
      <c r="BM103" s="37"/>
      <c r="BN103" s="37"/>
      <c r="BO103" s="38"/>
      <c r="BP103" s="36">
        <f t="shared" si="613"/>
        <v>0</v>
      </c>
      <c r="BQ103" s="37"/>
      <c r="BR103" s="37"/>
      <c r="BS103" s="38"/>
      <c r="BT103" s="36"/>
      <c r="BU103" s="37"/>
      <c r="BV103" s="37"/>
      <c r="BW103" s="37"/>
      <c r="BX103" s="37"/>
      <c r="BY103" s="38"/>
      <c r="BZ103" s="7"/>
      <c r="CA103" s="48" t="str">
        <f t="shared" si="614"/>
        <v/>
      </c>
      <c r="CB103" s="34"/>
      <c r="CC103" s="49"/>
      <c r="CD103" s="50"/>
      <c r="CE103" s="50"/>
      <c r="CF103" s="29"/>
      <c r="CG103" s="39" t="str">
        <f t="shared" si="556"/>
        <v/>
      </c>
      <c r="CH103" s="37"/>
      <c r="CI103" s="37"/>
      <c r="CJ103" s="37"/>
      <c r="CK103" s="40"/>
      <c r="CL103" s="51"/>
      <c r="CM103" s="52"/>
      <c r="CN103" s="26"/>
      <c r="CP103" s="25">
        <f t="shared" si="557"/>
        <v>0</v>
      </c>
      <c r="CQ103" s="25">
        <f t="shared" si="558"/>
        <v>0</v>
      </c>
      <c r="CR103" s="25">
        <f t="shared" si="559"/>
        <v>0</v>
      </c>
      <c r="CS103" s="25">
        <f t="shared" si="560"/>
        <v>0</v>
      </c>
      <c r="CT103" s="25">
        <f t="shared" si="561"/>
        <v>0</v>
      </c>
      <c r="CU103" s="25">
        <f t="shared" si="562"/>
        <v>0</v>
      </c>
      <c r="CV103" s="25">
        <f t="shared" si="563"/>
        <v>0</v>
      </c>
      <c r="CW103" s="25">
        <f t="shared" si="564"/>
        <v>1</v>
      </c>
      <c r="CX103" s="25">
        <f t="shared" si="565"/>
        <v>0</v>
      </c>
      <c r="CY103" s="25">
        <f t="shared" si="566"/>
        <v>0</v>
      </c>
      <c r="CZ103" s="25">
        <f t="shared" si="615"/>
        <v>1</v>
      </c>
      <c r="DA103" s="25">
        <f t="shared" si="567"/>
        <v>0</v>
      </c>
      <c r="DB103" s="25">
        <f t="shared" si="568"/>
        <v>0</v>
      </c>
      <c r="DC103" s="25">
        <f t="shared" si="569"/>
        <v>1</v>
      </c>
      <c r="DD103" s="25">
        <f t="shared" si="570"/>
        <v>0</v>
      </c>
      <c r="DE103" s="25">
        <f t="shared" si="571"/>
        <v>0</v>
      </c>
      <c r="DF103" s="25">
        <f t="shared" si="572"/>
        <v>1</v>
      </c>
      <c r="DG103" s="25">
        <f t="shared" si="573"/>
        <v>0</v>
      </c>
      <c r="DH103" s="25">
        <f t="shared" si="574"/>
        <v>0</v>
      </c>
      <c r="DI103" s="25">
        <f t="shared" si="575"/>
        <v>1</v>
      </c>
      <c r="DJ103" s="25">
        <f t="shared" si="576"/>
        <v>0</v>
      </c>
      <c r="DK103" s="25">
        <f t="shared" si="577"/>
        <v>0</v>
      </c>
      <c r="DL103" s="25">
        <f t="shared" si="578"/>
        <v>1</v>
      </c>
      <c r="DM103" s="25">
        <f t="shared" si="579"/>
        <v>0</v>
      </c>
      <c r="DN103" s="25">
        <f t="shared" si="580"/>
        <v>0</v>
      </c>
      <c r="DO103" s="25">
        <f t="shared" si="581"/>
        <v>1</v>
      </c>
      <c r="DP103" s="25">
        <f t="shared" si="582"/>
        <v>0</v>
      </c>
      <c r="DQ103" s="25">
        <f t="shared" si="583"/>
        <v>0</v>
      </c>
      <c r="DR103" s="25">
        <f t="shared" si="584"/>
        <v>0</v>
      </c>
      <c r="DS103" s="25">
        <f t="shared" si="585"/>
        <v>0</v>
      </c>
      <c r="DT103" s="25">
        <f t="shared" si="586"/>
        <v>0</v>
      </c>
      <c r="DU103" s="25">
        <f t="shared" si="587"/>
        <v>0</v>
      </c>
      <c r="DV103" s="25">
        <f t="shared" si="588"/>
        <v>0</v>
      </c>
      <c r="DW103" s="25">
        <f t="shared" si="616"/>
        <v>0</v>
      </c>
      <c r="DX103" s="25">
        <f t="shared" si="617"/>
        <v>0</v>
      </c>
      <c r="DY103" s="25">
        <f t="shared" si="589"/>
        <v>1</v>
      </c>
      <c r="DZ103" s="25">
        <f t="shared" si="590"/>
        <v>0</v>
      </c>
      <c r="EA103" s="25">
        <f t="shared" si="591"/>
        <v>0</v>
      </c>
      <c r="EB103" s="25">
        <f t="shared" si="592"/>
        <v>1</v>
      </c>
      <c r="EC103" s="25">
        <f t="shared" si="593"/>
        <v>0</v>
      </c>
      <c r="ED103" s="25">
        <f t="shared" si="594"/>
        <v>0</v>
      </c>
      <c r="EE103" s="25">
        <f t="shared" si="595"/>
        <v>1</v>
      </c>
      <c r="EF103" s="25">
        <f t="shared" si="596"/>
        <v>0</v>
      </c>
      <c r="EG103" s="25">
        <f t="shared" si="597"/>
        <v>0</v>
      </c>
      <c r="EH103" s="25">
        <f t="shared" si="598"/>
        <v>1</v>
      </c>
      <c r="EI103" s="25">
        <f t="shared" si="599"/>
        <v>0</v>
      </c>
      <c r="EJ103" s="25">
        <f t="shared" si="600"/>
        <v>0</v>
      </c>
      <c r="EK103" s="25">
        <f t="shared" si="601"/>
        <v>1</v>
      </c>
      <c r="EL103" s="25">
        <f t="shared" si="602"/>
        <v>0</v>
      </c>
      <c r="EM103" s="25">
        <f t="shared" si="603"/>
        <v>0</v>
      </c>
      <c r="EN103" s="25">
        <f t="shared" si="604"/>
        <v>1</v>
      </c>
      <c r="EO103" s="25">
        <f t="shared" si="605"/>
        <v>0</v>
      </c>
      <c r="EP103" s="25">
        <f t="shared" si="606"/>
        <v>0</v>
      </c>
      <c r="EQ103" s="25">
        <f t="shared" si="607"/>
        <v>1</v>
      </c>
      <c r="ER103" s="25">
        <f t="shared" si="608"/>
        <v>0</v>
      </c>
      <c r="ES103" s="25">
        <f t="shared" si="609"/>
        <v>0</v>
      </c>
      <c r="EW103" s="12" t="s">
        <v>71</v>
      </c>
    </row>
    <row r="104" spans="1:153" s="9" customFormat="1" ht="27" customHeight="1">
      <c r="A104" s="23">
        <f t="shared" si="618"/>
        <v>4</v>
      </c>
      <c r="B104" s="23">
        <f t="shared" si="610"/>
        <v>14</v>
      </c>
      <c r="D104" s="66"/>
      <c r="E104" s="67"/>
      <c r="F104" s="67"/>
      <c r="G104" s="67"/>
      <c r="H104" s="68"/>
      <c r="I104" s="69"/>
      <c r="J104" s="69"/>
      <c r="K104" s="69"/>
      <c r="L104" s="69"/>
      <c r="M104" s="69"/>
      <c r="N104" s="69"/>
      <c r="O104" s="69"/>
      <c r="P104" s="69"/>
      <c r="Q104" s="70"/>
      <c r="R104" s="30"/>
      <c r="S104" s="31"/>
      <c r="T104" s="31"/>
      <c r="U104" s="31"/>
      <c r="V104" s="31"/>
      <c r="W104" s="32"/>
      <c r="X104" s="33">
        <f t="shared" si="611"/>
        <v>0</v>
      </c>
      <c r="Y104" s="34"/>
      <c r="Z104" s="34"/>
      <c r="AA104" s="35"/>
      <c r="AB104" s="36"/>
      <c r="AC104" s="37"/>
      <c r="AD104" s="37"/>
      <c r="AE104" s="37"/>
      <c r="AF104" s="37"/>
      <c r="AG104" s="38"/>
      <c r="AH104" s="7"/>
      <c r="AI104" s="39" t="str">
        <f t="shared" si="555"/>
        <v/>
      </c>
      <c r="AJ104" s="37"/>
      <c r="AK104" s="40"/>
      <c r="AL104" s="40"/>
      <c r="AM104" s="40"/>
      <c r="AN104" s="29"/>
      <c r="AO104" s="39" t="str">
        <f t="shared" si="612"/>
        <v/>
      </c>
      <c r="AP104" s="37"/>
      <c r="AQ104" s="37"/>
      <c r="AR104" s="37"/>
      <c r="AS104" s="40"/>
      <c r="AT104" s="40"/>
      <c r="AU104" s="41"/>
      <c r="AV104" s="71"/>
      <c r="AW104" s="72"/>
      <c r="AX104" s="72"/>
      <c r="AY104" s="73"/>
      <c r="AZ104" s="45"/>
      <c r="BA104" s="46"/>
      <c r="BB104" s="46"/>
      <c r="BC104" s="46"/>
      <c r="BD104" s="46"/>
      <c r="BE104" s="46"/>
      <c r="BF104" s="46"/>
      <c r="BG104" s="46"/>
      <c r="BH104" s="46"/>
      <c r="BI104" s="47"/>
      <c r="BJ104" s="36"/>
      <c r="BK104" s="37"/>
      <c r="BL104" s="37"/>
      <c r="BM104" s="37"/>
      <c r="BN104" s="37"/>
      <c r="BO104" s="38"/>
      <c r="BP104" s="36">
        <f t="shared" si="613"/>
        <v>0</v>
      </c>
      <c r="BQ104" s="37"/>
      <c r="BR104" s="37"/>
      <c r="BS104" s="38"/>
      <c r="BT104" s="36"/>
      <c r="BU104" s="37"/>
      <c r="BV104" s="37"/>
      <c r="BW104" s="37"/>
      <c r="BX104" s="37"/>
      <c r="BY104" s="38"/>
      <c r="BZ104" s="7"/>
      <c r="CA104" s="48" t="str">
        <f t="shared" si="614"/>
        <v/>
      </c>
      <c r="CB104" s="34"/>
      <c r="CC104" s="49"/>
      <c r="CD104" s="50"/>
      <c r="CE104" s="50"/>
      <c r="CF104" s="29"/>
      <c r="CG104" s="39" t="str">
        <f t="shared" si="556"/>
        <v/>
      </c>
      <c r="CH104" s="37"/>
      <c r="CI104" s="37"/>
      <c r="CJ104" s="37"/>
      <c r="CK104" s="40"/>
      <c r="CL104" s="51"/>
      <c r="CM104" s="52"/>
      <c r="CN104" s="26"/>
      <c r="CP104" s="25">
        <f t="shared" si="557"/>
        <v>0</v>
      </c>
      <c r="CQ104" s="25">
        <f t="shared" si="558"/>
        <v>0</v>
      </c>
      <c r="CR104" s="25">
        <f t="shared" si="559"/>
        <v>0</v>
      </c>
      <c r="CS104" s="25">
        <f t="shared" si="560"/>
        <v>0</v>
      </c>
      <c r="CT104" s="25">
        <f t="shared" si="561"/>
        <v>0</v>
      </c>
      <c r="CU104" s="25">
        <f t="shared" si="562"/>
        <v>0</v>
      </c>
      <c r="CV104" s="25">
        <f t="shared" si="563"/>
        <v>0</v>
      </c>
      <c r="CW104" s="25">
        <f t="shared" si="564"/>
        <v>1</v>
      </c>
      <c r="CX104" s="25">
        <f t="shared" si="565"/>
        <v>0</v>
      </c>
      <c r="CY104" s="25">
        <f t="shared" si="566"/>
        <v>0</v>
      </c>
      <c r="CZ104" s="25">
        <f t="shared" si="615"/>
        <v>1</v>
      </c>
      <c r="DA104" s="25">
        <f t="shared" si="567"/>
        <v>0</v>
      </c>
      <c r="DB104" s="25">
        <f t="shared" si="568"/>
        <v>0</v>
      </c>
      <c r="DC104" s="25">
        <f t="shared" si="569"/>
        <v>1</v>
      </c>
      <c r="DD104" s="25">
        <f t="shared" si="570"/>
        <v>0</v>
      </c>
      <c r="DE104" s="25">
        <f t="shared" si="571"/>
        <v>0</v>
      </c>
      <c r="DF104" s="25">
        <f t="shared" si="572"/>
        <v>1</v>
      </c>
      <c r="DG104" s="25">
        <f t="shared" si="573"/>
        <v>0</v>
      </c>
      <c r="DH104" s="25">
        <f t="shared" si="574"/>
        <v>0</v>
      </c>
      <c r="DI104" s="25">
        <f t="shared" si="575"/>
        <v>1</v>
      </c>
      <c r="DJ104" s="25">
        <f t="shared" si="576"/>
        <v>0</v>
      </c>
      <c r="DK104" s="25">
        <f t="shared" si="577"/>
        <v>0</v>
      </c>
      <c r="DL104" s="25">
        <f t="shared" si="578"/>
        <v>1</v>
      </c>
      <c r="DM104" s="25">
        <f t="shared" si="579"/>
        <v>0</v>
      </c>
      <c r="DN104" s="25">
        <f t="shared" si="580"/>
        <v>0</v>
      </c>
      <c r="DO104" s="25">
        <f t="shared" si="581"/>
        <v>1</v>
      </c>
      <c r="DP104" s="25">
        <f t="shared" si="582"/>
        <v>0</v>
      </c>
      <c r="DQ104" s="25">
        <f t="shared" si="583"/>
        <v>0</v>
      </c>
      <c r="DR104" s="25">
        <f t="shared" si="584"/>
        <v>0</v>
      </c>
      <c r="DS104" s="25">
        <f t="shared" si="585"/>
        <v>0</v>
      </c>
      <c r="DT104" s="25">
        <f t="shared" si="586"/>
        <v>0</v>
      </c>
      <c r="DU104" s="25">
        <f t="shared" si="587"/>
        <v>0</v>
      </c>
      <c r="DV104" s="25">
        <f t="shared" si="588"/>
        <v>0</v>
      </c>
      <c r="DW104" s="25">
        <f t="shared" si="616"/>
        <v>0</v>
      </c>
      <c r="DX104" s="25">
        <f t="shared" si="617"/>
        <v>0</v>
      </c>
      <c r="DY104" s="25">
        <f t="shared" si="589"/>
        <v>1</v>
      </c>
      <c r="DZ104" s="25">
        <f t="shared" si="590"/>
        <v>0</v>
      </c>
      <c r="EA104" s="25">
        <f t="shared" si="591"/>
        <v>0</v>
      </c>
      <c r="EB104" s="25">
        <f t="shared" si="592"/>
        <v>1</v>
      </c>
      <c r="EC104" s="25">
        <f t="shared" si="593"/>
        <v>0</v>
      </c>
      <c r="ED104" s="25">
        <f t="shared" si="594"/>
        <v>0</v>
      </c>
      <c r="EE104" s="25">
        <f t="shared" si="595"/>
        <v>1</v>
      </c>
      <c r="EF104" s="25">
        <f t="shared" si="596"/>
        <v>0</v>
      </c>
      <c r="EG104" s="25">
        <f t="shared" si="597"/>
        <v>0</v>
      </c>
      <c r="EH104" s="25">
        <f t="shared" si="598"/>
        <v>1</v>
      </c>
      <c r="EI104" s="25">
        <f t="shared" si="599"/>
        <v>0</v>
      </c>
      <c r="EJ104" s="25">
        <f t="shared" si="600"/>
        <v>0</v>
      </c>
      <c r="EK104" s="25">
        <f t="shared" si="601"/>
        <v>1</v>
      </c>
      <c r="EL104" s="25">
        <f t="shared" si="602"/>
        <v>0</v>
      </c>
      <c r="EM104" s="25">
        <f t="shared" si="603"/>
        <v>0</v>
      </c>
      <c r="EN104" s="25">
        <f t="shared" si="604"/>
        <v>1</v>
      </c>
      <c r="EO104" s="25">
        <f t="shared" si="605"/>
        <v>0</v>
      </c>
      <c r="EP104" s="25">
        <f t="shared" si="606"/>
        <v>0</v>
      </c>
      <c r="EQ104" s="25">
        <f t="shared" si="607"/>
        <v>1</v>
      </c>
      <c r="ER104" s="25">
        <f t="shared" si="608"/>
        <v>0</v>
      </c>
      <c r="ES104" s="25">
        <f t="shared" si="609"/>
        <v>0</v>
      </c>
      <c r="EW104" s="12" t="s">
        <v>72</v>
      </c>
    </row>
    <row r="105" spans="1:153" s="9" customFormat="1" ht="27" customHeight="1">
      <c r="A105" s="23">
        <f t="shared" si="618"/>
        <v>5</v>
      </c>
      <c r="B105" s="23">
        <f t="shared" si="610"/>
        <v>15</v>
      </c>
      <c r="D105" s="77"/>
      <c r="E105" s="78"/>
      <c r="F105" s="78"/>
      <c r="G105" s="78"/>
      <c r="H105" s="68"/>
      <c r="I105" s="69"/>
      <c r="J105" s="69"/>
      <c r="K105" s="69"/>
      <c r="L105" s="69"/>
      <c r="M105" s="69"/>
      <c r="N105" s="69"/>
      <c r="O105" s="69"/>
      <c r="P105" s="69"/>
      <c r="Q105" s="70"/>
      <c r="R105" s="30"/>
      <c r="S105" s="31"/>
      <c r="T105" s="31"/>
      <c r="U105" s="31"/>
      <c r="V105" s="31"/>
      <c r="W105" s="32"/>
      <c r="X105" s="33">
        <f t="shared" si="611"/>
        <v>0</v>
      </c>
      <c r="Y105" s="34"/>
      <c r="Z105" s="34"/>
      <c r="AA105" s="35"/>
      <c r="AB105" s="36"/>
      <c r="AC105" s="37"/>
      <c r="AD105" s="37"/>
      <c r="AE105" s="37"/>
      <c r="AF105" s="37"/>
      <c r="AG105" s="38"/>
      <c r="AH105" s="7"/>
      <c r="AI105" s="39" t="str">
        <f t="shared" si="555"/>
        <v/>
      </c>
      <c r="AJ105" s="37"/>
      <c r="AK105" s="40"/>
      <c r="AL105" s="40"/>
      <c r="AM105" s="40"/>
      <c r="AN105" s="29"/>
      <c r="AO105" s="39" t="str">
        <f>IF(AN105&lt;=0,"",IF(AN105=1,"免除開始",IF(AN105=2,"免除中",IF(AN105=3,"免除終了","ERR"))))</f>
        <v/>
      </c>
      <c r="AP105" s="37"/>
      <c r="AQ105" s="37"/>
      <c r="AR105" s="37"/>
      <c r="AS105" s="40"/>
      <c r="AT105" s="40"/>
      <c r="AU105" s="41"/>
      <c r="AV105" s="42"/>
      <c r="AW105" s="43"/>
      <c r="AX105" s="43"/>
      <c r="AY105" s="44"/>
      <c r="AZ105" s="45"/>
      <c r="BA105" s="46"/>
      <c r="BB105" s="46"/>
      <c r="BC105" s="46"/>
      <c r="BD105" s="46"/>
      <c r="BE105" s="46"/>
      <c r="BF105" s="46"/>
      <c r="BG105" s="46"/>
      <c r="BH105" s="46"/>
      <c r="BI105" s="47"/>
      <c r="BJ105" s="36"/>
      <c r="BK105" s="37"/>
      <c r="BL105" s="37"/>
      <c r="BM105" s="37"/>
      <c r="BN105" s="37"/>
      <c r="BO105" s="38"/>
      <c r="BP105" s="36">
        <f t="shared" si="613"/>
        <v>0</v>
      </c>
      <c r="BQ105" s="37"/>
      <c r="BR105" s="37"/>
      <c r="BS105" s="38"/>
      <c r="BT105" s="36"/>
      <c r="BU105" s="37"/>
      <c r="BV105" s="37"/>
      <c r="BW105" s="37"/>
      <c r="BX105" s="37"/>
      <c r="BY105" s="38"/>
      <c r="BZ105" s="7"/>
      <c r="CA105" s="48" t="str">
        <f t="shared" si="614"/>
        <v/>
      </c>
      <c r="CB105" s="34"/>
      <c r="CC105" s="49"/>
      <c r="CD105" s="50"/>
      <c r="CE105" s="50"/>
      <c r="CF105" s="29"/>
      <c r="CG105" s="39" t="str">
        <f t="shared" si="556"/>
        <v/>
      </c>
      <c r="CH105" s="37"/>
      <c r="CI105" s="37"/>
      <c r="CJ105" s="37"/>
      <c r="CK105" s="40"/>
      <c r="CL105" s="51"/>
      <c r="CM105" s="52"/>
      <c r="CN105" s="26"/>
      <c r="CP105" s="25">
        <f t="shared" si="557"/>
        <v>0</v>
      </c>
      <c r="CQ105" s="25">
        <f t="shared" si="558"/>
        <v>0</v>
      </c>
      <c r="CR105" s="25">
        <f t="shared" si="559"/>
        <v>0</v>
      </c>
      <c r="CS105" s="25">
        <f t="shared" si="560"/>
        <v>0</v>
      </c>
      <c r="CT105" s="25">
        <f t="shared" si="561"/>
        <v>0</v>
      </c>
      <c r="CU105" s="25">
        <f t="shared" si="562"/>
        <v>0</v>
      </c>
      <c r="CV105" s="25">
        <f t="shared" si="563"/>
        <v>0</v>
      </c>
      <c r="CW105" s="25">
        <f t="shared" si="564"/>
        <v>1</v>
      </c>
      <c r="CX105" s="25">
        <f t="shared" si="565"/>
        <v>0</v>
      </c>
      <c r="CY105" s="25">
        <f t="shared" si="566"/>
        <v>0</v>
      </c>
      <c r="CZ105" s="25">
        <f t="shared" si="615"/>
        <v>1</v>
      </c>
      <c r="DA105" s="25">
        <f t="shared" si="567"/>
        <v>0</v>
      </c>
      <c r="DB105" s="25">
        <f t="shared" si="568"/>
        <v>0</v>
      </c>
      <c r="DC105" s="25">
        <f t="shared" si="569"/>
        <v>1</v>
      </c>
      <c r="DD105" s="25">
        <f t="shared" si="570"/>
        <v>0</v>
      </c>
      <c r="DE105" s="25">
        <f t="shared" si="571"/>
        <v>0</v>
      </c>
      <c r="DF105" s="25">
        <f t="shared" si="572"/>
        <v>1</v>
      </c>
      <c r="DG105" s="25">
        <f t="shared" si="573"/>
        <v>0</v>
      </c>
      <c r="DH105" s="25">
        <f t="shared" si="574"/>
        <v>0</v>
      </c>
      <c r="DI105" s="25">
        <f t="shared" si="575"/>
        <v>1</v>
      </c>
      <c r="DJ105" s="25">
        <f t="shared" si="576"/>
        <v>0</v>
      </c>
      <c r="DK105" s="25">
        <f t="shared" si="577"/>
        <v>0</v>
      </c>
      <c r="DL105" s="25">
        <f t="shared" si="578"/>
        <v>1</v>
      </c>
      <c r="DM105" s="25">
        <f t="shared" si="579"/>
        <v>0</v>
      </c>
      <c r="DN105" s="25">
        <f t="shared" si="580"/>
        <v>0</v>
      </c>
      <c r="DO105" s="25">
        <f t="shared" si="581"/>
        <v>1</v>
      </c>
      <c r="DP105" s="25">
        <f t="shared" si="582"/>
        <v>0</v>
      </c>
      <c r="DQ105" s="25">
        <f t="shared" si="583"/>
        <v>0</v>
      </c>
      <c r="DR105" s="25">
        <f t="shared" si="584"/>
        <v>0</v>
      </c>
      <c r="DS105" s="25">
        <f t="shared" si="585"/>
        <v>0</v>
      </c>
      <c r="DT105" s="25">
        <f t="shared" si="586"/>
        <v>0</v>
      </c>
      <c r="DU105" s="25">
        <f t="shared" si="587"/>
        <v>0</v>
      </c>
      <c r="DV105" s="25">
        <f t="shared" si="588"/>
        <v>0</v>
      </c>
      <c r="DW105" s="25">
        <f t="shared" si="616"/>
        <v>0</v>
      </c>
      <c r="DX105" s="25">
        <f t="shared" si="617"/>
        <v>0</v>
      </c>
      <c r="DY105" s="25">
        <f t="shared" si="589"/>
        <v>1</v>
      </c>
      <c r="DZ105" s="25">
        <f t="shared" si="590"/>
        <v>0</v>
      </c>
      <c r="EA105" s="25">
        <f t="shared" si="591"/>
        <v>0</v>
      </c>
      <c r="EB105" s="25">
        <f t="shared" si="592"/>
        <v>1</v>
      </c>
      <c r="EC105" s="25">
        <f t="shared" si="593"/>
        <v>0</v>
      </c>
      <c r="ED105" s="25">
        <f t="shared" si="594"/>
        <v>0</v>
      </c>
      <c r="EE105" s="25">
        <f t="shared" si="595"/>
        <v>1</v>
      </c>
      <c r="EF105" s="25">
        <f t="shared" si="596"/>
        <v>0</v>
      </c>
      <c r="EG105" s="25">
        <f t="shared" si="597"/>
        <v>0</v>
      </c>
      <c r="EH105" s="25">
        <f t="shared" si="598"/>
        <v>1</v>
      </c>
      <c r="EI105" s="25">
        <f t="shared" si="599"/>
        <v>0</v>
      </c>
      <c r="EJ105" s="25">
        <f t="shared" si="600"/>
        <v>0</v>
      </c>
      <c r="EK105" s="25">
        <f t="shared" si="601"/>
        <v>1</v>
      </c>
      <c r="EL105" s="25">
        <f t="shared" si="602"/>
        <v>0</v>
      </c>
      <c r="EM105" s="25">
        <f t="shared" si="603"/>
        <v>0</v>
      </c>
      <c r="EN105" s="25">
        <f t="shared" si="604"/>
        <v>1</v>
      </c>
      <c r="EO105" s="25">
        <f t="shared" si="605"/>
        <v>0</v>
      </c>
      <c r="EP105" s="25">
        <f t="shared" si="606"/>
        <v>0</v>
      </c>
      <c r="EQ105" s="25">
        <f t="shared" si="607"/>
        <v>1</v>
      </c>
      <c r="ER105" s="25">
        <f t="shared" si="608"/>
        <v>0</v>
      </c>
      <c r="ES105" s="25">
        <f t="shared" si="609"/>
        <v>0</v>
      </c>
      <c r="EW105" s="12" t="s">
        <v>73</v>
      </c>
    </row>
    <row r="106" spans="1:153" s="9" customFormat="1" ht="27" customHeight="1">
      <c r="A106" s="23">
        <f t="shared" si="618"/>
        <v>6</v>
      </c>
      <c r="B106" s="23">
        <f t="shared" si="610"/>
        <v>16</v>
      </c>
      <c r="D106" s="66"/>
      <c r="E106" s="67"/>
      <c r="F106" s="67"/>
      <c r="G106" s="67"/>
      <c r="H106" s="68"/>
      <c r="I106" s="69"/>
      <c r="J106" s="69"/>
      <c r="K106" s="69"/>
      <c r="L106" s="69"/>
      <c r="M106" s="69"/>
      <c r="N106" s="69"/>
      <c r="O106" s="69"/>
      <c r="P106" s="69"/>
      <c r="Q106" s="70"/>
      <c r="R106" s="30"/>
      <c r="S106" s="31"/>
      <c r="T106" s="31"/>
      <c r="U106" s="31"/>
      <c r="V106" s="31"/>
      <c r="W106" s="32"/>
      <c r="X106" s="33">
        <f t="shared" si="611"/>
        <v>0</v>
      </c>
      <c r="Y106" s="34"/>
      <c r="Z106" s="34"/>
      <c r="AA106" s="35"/>
      <c r="AB106" s="36"/>
      <c r="AC106" s="37"/>
      <c r="AD106" s="37"/>
      <c r="AE106" s="37"/>
      <c r="AF106" s="37"/>
      <c r="AG106" s="38"/>
      <c r="AH106" s="7"/>
      <c r="AI106" s="39" t="str">
        <f t="shared" si="555"/>
        <v/>
      </c>
      <c r="AJ106" s="37"/>
      <c r="AK106" s="40"/>
      <c r="AL106" s="40"/>
      <c r="AM106" s="40"/>
      <c r="AN106" s="29"/>
      <c r="AO106" s="39" t="str">
        <f t="shared" ref="AO106:AO110" si="619">IF(AN106&lt;=0,"",IF(AN106=1,"免除開始",IF(AN106=2,"免除中",IF(AN106=3,"免除終了","ERR"))))</f>
        <v/>
      </c>
      <c r="AP106" s="37"/>
      <c r="AQ106" s="37"/>
      <c r="AR106" s="37"/>
      <c r="AS106" s="40"/>
      <c r="AT106" s="40"/>
      <c r="AU106" s="41"/>
      <c r="AV106" s="42"/>
      <c r="AW106" s="43"/>
      <c r="AX106" s="43"/>
      <c r="AY106" s="44"/>
      <c r="AZ106" s="45"/>
      <c r="BA106" s="46"/>
      <c r="BB106" s="46"/>
      <c r="BC106" s="46"/>
      <c r="BD106" s="46"/>
      <c r="BE106" s="46"/>
      <c r="BF106" s="46"/>
      <c r="BG106" s="46"/>
      <c r="BH106" s="46"/>
      <c r="BI106" s="47"/>
      <c r="BJ106" s="36"/>
      <c r="BK106" s="37"/>
      <c r="BL106" s="37"/>
      <c r="BM106" s="37"/>
      <c r="BN106" s="37"/>
      <c r="BO106" s="38"/>
      <c r="BP106" s="36">
        <f t="shared" si="613"/>
        <v>0</v>
      </c>
      <c r="BQ106" s="37"/>
      <c r="BR106" s="37"/>
      <c r="BS106" s="38"/>
      <c r="BT106" s="36"/>
      <c r="BU106" s="37"/>
      <c r="BV106" s="37"/>
      <c r="BW106" s="37"/>
      <c r="BX106" s="37"/>
      <c r="BY106" s="38"/>
      <c r="BZ106" s="7"/>
      <c r="CA106" s="48" t="str">
        <f t="shared" si="614"/>
        <v/>
      </c>
      <c r="CB106" s="34"/>
      <c r="CC106" s="49"/>
      <c r="CD106" s="50"/>
      <c r="CE106" s="50"/>
      <c r="CF106" s="29"/>
      <c r="CG106" s="39" t="str">
        <f t="shared" si="556"/>
        <v/>
      </c>
      <c r="CH106" s="37"/>
      <c r="CI106" s="37"/>
      <c r="CJ106" s="37"/>
      <c r="CK106" s="40"/>
      <c r="CL106" s="51"/>
      <c r="CM106" s="52"/>
      <c r="CN106" s="26"/>
      <c r="CP106" s="25">
        <f t="shared" si="557"/>
        <v>0</v>
      </c>
      <c r="CQ106" s="25">
        <f t="shared" si="558"/>
        <v>0</v>
      </c>
      <c r="CR106" s="25">
        <f t="shared" si="559"/>
        <v>0</v>
      </c>
      <c r="CS106" s="25">
        <f t="shared" si="560"/>
        <v>0</v>
      </c>
      <c r="CT106" s="25">
        <f t="shared" si="561"/>
        <v>0</v>
      </c>
      <c r="CU106" s="25">
        <f t="shared" si="562"/>
        <v>0</v>
      </c>
      <c r="CV106" s="25">
        <f t="shared" si="563"/>
        <v>0</v>
      </c>
      <c r="CW106" s="25">
        <f t="shared" si="564"/>
        <v>1</v>
      </c>
      <c r="CX106" s="25">
        <f t="shared" si="565"/>
        <v>0</v>
      </c>
      <c r="CY106" s="25">
        <f t="shared" si="566"/>
        <v>0</v>
      </c>
      <c r="CZ106" s="25">
        <f t="shared" si="615"/>
        <v>1</v>
      </c>
      <c r="DA106" s="25">
        <f t="shared" si="567"/>
        <v>0</v>
      </c>
      <c r="DB106" s="25">
        <f t="shared" si="568"/>
        <v>0</v>
      </c>
      <c r="DC106" s="25">
        <f t="shared" si="569"/>
        <v>1</v>
      </c>
      <c r="DD106" s="25">
        <f t="shared" si="570"/>
        <v>0</v>
      </c>
      <c r="DE106" s="25">
        <f t="shared" si="571"/>
        <v>0</v>
      </c>
      <c r="DF106" s="25">
        <f t="shared" si="572"/>
        <v>1</v>
      </c>
      <c r="DG106" s="25">
        <f t="shared" si="573"/>
        <v>0</v>
      </c>
      <c r="DH106" s="25">
        <f t="shared" si="574"/>
        <v>0</v>
      </c>
      <c r="DI106" s="25">
        <f t="shared" si="575"/>
        <v>1</v>
      </c>
      <c r="DJ106" s="25">
        <f t="shared" si="576"/>
        <v>0</v>
      </c>
      <c r="DK106" s="25">
        <f t="shared" si="577"/>
        <v>0</v>
      </c>
      <c r="DL106" s="25">
        <f t="shared" si="578"/>
        <v>1</v>
      </c>
      <c r="DM106" s="25">
        <f t="shared" si="579"/>
        <v>0</v>
      </c>
      <c r="DN106" s="25">
        <f t="shared" si="580"/>
        <v>0</v>
      </c>
      <c r="DO106" s="25">
        <f t="shared" si="581"/>
        <v>1</v>
      </c>
      <c r="DP106" s="25">
        <f t="shared" si="582"/>
        <v>0</v>
      </c>
      <c r="DQ106" s="25">
        <f t="shared" si="583"/>
        <v>0</v>
      </c>
      <c r="DR106" s="25">
        <f t="shared" si="584"/>
        <v>0</v>
      </c>
      <c r="DS106" s="25">
        <f t="shared" si="585"/>
        <v>0</v>
      </c>
      <c r="DT106" s="25">
        <f t="shared" si="586"/>
        <v>0</v>
      </c>
      <c r="DU106" s="25">
        <f t="shared" si="587"/>
        <v>0</v>
      </c>
      <c r="DV106" s="25">
        <f t="shared" si="588"/>
        <v>0</v>
      </c>
      <c r="DW106" s="25">
        <f t="shared" si="616"/>
        <v>0</v>
      </c>
      <c r="DX106" s="25">
        <f t="shared" si="617"/>
        <v>0</v>
      </c>
      <c r="DY106" s="25">
        <f t="shared" si="589"/>
        <v>1</v>
      </c>
      <c r="DZ106" s="25">
        <f t="shared" si="590"/>
        <v>0</v>
      </c>
      <c r="EA106" s="25">
        <f t="shared" si="591"/>
        <v>0</v>
      </c>
      <c r="EB106" s="25">
        <f t="shared" si="592"/>
        <v>1</v>
      </c>
      <c r="EC106" s="25">
        <f t="shared" si="593"/>
        <v>0</v>
      </c>
      <c r="ED106" s="25">
        <f t="shared" si="594"/>
        <v>0</v>
      </c>
      <c r="EE106" s="25">
        <f t="shared" si="595"/>
        <v>1</v>
      </c>
      <c r="EF106" s="25">
        <f t="shared" si="596"/>
        <v>0</v>
      </c>
      <c r="EG106" s="25">
        <f t="shared" si="597"/>
        <v>0</v>
      </c>
      <c r="EH106" s="25">
        <f t="shared" si="598"/>
        <v>1</v>
      </c>
      <c r="EI106" s="25">
        <f t="shared" si="599"/>
        <v>0</v>
      </c>
      <c r="EJ106" s="25">
        <f t="shared" si="600"/>
        <v>0</v>
      </c>
      <c r="EK106" s="25">
        <f t="shared" si="601"/>
        <v>1</v>
      </c>
      <c r="EL106" s="25">
        <f t="shared" si="602"/>
        <v>0</v>
      </c>
      <c r="EM106" s="25">
        <f t="shared" si="603"/>
        <v>0</v>
      </c>
      <c r="EN106" s="25">
        <f t="shared" si="604"/>
        <v>1</v>
      </c>
      <c r="EO106" s="25">
        <f t="shared" si="605"/>
        <v>0</v>
      </c>
      <c r="EP106" s="25">
        <f t="shared" si="606"/>
        <v>0</v>
      </c>
      <c r="EQ106" s="25">
        <f t="shared" si="607"/>
        <v>1</v>
      </c>
      <c r="ER106" s="25">
        <f t="shared" si="608"/>
        <v>0</v>
      </c>
      <c r="ES106" s="25">
        <f t="shared" si="609"/>
        <v>0</v>
      </c>
      <c r="EW106" s="12" t="s">
        <v>74</v>
      </c>
    </row>
    <row r="107" spans="1:153" s="9" customFormat="1" ht="27" customHeight="1">
      <c r="A107" s="23">
        <f t="shared" si="618"/>
        <v>7</v>
      </c>
      <c r="B107" s="23">
        <f t="shared" si="610"/>
        <v>17</v>
      </c>
      <c r="D107" s="66"/>
      <c r="E107" s="67"/>
      <c r="F107" s="67"/>
      <c r="G107" s="67"/>
      <c r="H107" s="68"/>
      <c r="I107" s="69"/>
      <c r="J107" s="69"/>
      <c r="K107" s="69"/>
      <c r="L107" s="69"/>
      <c r="M107" s="69"/>
      <c r="N107" s="69"/>
      <c r="O107" s="69"/>
      <c r="P107" s="69"/>
      <c r="Q107" s="70"/>
      <c r="R107" s="30"/>
      <c r="S107" s="31"/>
      <c r="T107" s="31"/>
      <c r="U107" s="31"/>
      <c r="V107" s="31"/>
      <c r="W107" s="32"/>
      <c r="X107" s="33">
        <f t="shared" si="611"/>
        <v>0</v>
      </c>
      <c r="Y107" s="34"/>
      <c r="Z107" s="34"/>
      <c r="AA107" s="35"/>
      <c r="AB107" s="36"/>
      <c r="AC107" s="37"/>
      <c r="AD107" s="37"/>
      <c r="AE107" s="37"/>
      <c r="AF107" s="37"/>
      <c r="AG107" s="38"/>
      <c r="AH107" s="7"/>
      <c r="AI107" s="39" t="str">
        <f t="shared" si="555"/>
        <v/>
      </c>
      <c r="AJ107" s="37"/>
      <c r="AK107" s="40"/>
      <c r="AL107" s="40"/>
      <c r="AM107" s="40"/>
      <c r="AN107" s="29"/>
      <c r="AO107" s="39" t="str">
        <f t="shared" si="619"/>
        <v/>
      </c>
      <c r="AP107" s="37"/>
      <c r="AQ107" s="37"/>
      <c r="AR107" s="37"/>
      <c r="AS107" s="40"/>
      <c r="AT107" s="40"/>
      <c r="AU107" s="41"/>
      <c r="AV107" s="71"/>
      <c r="AW107" s="72"/>
      <c r="AX107" s="72"/>
      <c r="AY107" s="73"/>
      <c r="AZ107" s="45"/>
      <c r="BA107" s="46"/>
      <c r="BB107" s="46"/>
      <c r="BC107" s="46"/>
      <c r="BD107" s="46"/>
      <c r="BE107" s="46"/>
      <c r="BF107" s="46"/>
      <c r="BG107" s="46"/>
      <c r="BH107" s="46"/>
      <c r="BI107" s="47"/>
      <c r="BJ107" s="36"/>
      <c r="BK107" s="37"/>
      <c r="BL107" s="37"/>
      <c r="BM107" s="37"/>
      <c r="BN107" s="37"/>
      <c r="BO107" s="38"/>
      <c r="BP107" s="36">
        <f t="shared" si="613"/>
        <v>0</v>
      </c>
      <c r="BQ107" s="37"/>
      <c r="BR107" s="37"/>
      <c r="BS107" s="38"/>
      <c r="BT107" s="36"/>
      <c r="BU107" s="37"/>
      <c r="BV107" s="37"/>
      <c r="BW107" s="37"/>
      <c r="BX107" s="37"/>
      <c r="BY107" s="38"/>
      <c r="BZ107" s="7"/>
      <c r="CA107" s="48" t="str">
        <f t="shared" si="614"/>
        <v/>
      </c>
      <c r="CB107" s="34"/>
      <c r="CC107" s="49"/>
      <c r="CD107" s="50"/>
      <c r="CE107" s="50"/>
      <c r="CF107" s="29"/>
      <c r="CG107" s="39" t="str">
        <f t="shared" si="556"/>
        <v/>
      </c>
      <c r="CH107" s="37"/>
      <c r="CI107" s="37"/>
      <c r="CJ107" s="37"/>
      <c r="CK107" s="40"/>
      <c r="CL107" s="51"/>
      <c r="CM107" s="52"/>
      <c r="CN107" s="26"/>
      <c r="CP107" s="25">
        <f t="shared" si="557"/>
        <v>0</v>
      </c>
      <c r="CQ107" s="25">
        <f t="shared" si="558"/>
        <v>0</v>
      </c>
      <c r="CR107" s="25">
        <f t="shared" si="559"/>
        <v>0</v>
      </c>
      <c r="CS107" s="25">
        <f t="shared" si="560"/>
        <v>0</v>
      </c>
      <c r="CT107" s="25">
        <f t="shared" si="561"/>
        <v>0</v>
      </c>
      <c r="CU107" s="25">
        <f t="shared" si="562"/>
        <v>0</v>
      </c>
      <c r="CV107" s="25">
        <f t="shared" si="563"/>
        <v>0</v>
      </c>
      <c r="CW107" s="25">
        <f t="shared" si="564"/>
        <v>1</v>
      </c>
      <c r="CX107" s="25">
        <f t="shared" si="565"/>
        <v>0</v>
      </c>
      <c r="CY107" s="25">
        <f t="shared" si="566"/>
        <v>0</v>
      </c>
      <c r="CZ107" s="25">
        <f t="shared" si="615"/>
        <v>1</v>
      </c>
      <c r="DA107" s="25">
        <f t="shared" si="567"/>
        <v>0</v>
      </c>
      <c r="DB107" s="25">
        <f t="shared" si="568"/>
        <v>0</v>
      </c>
      <c r="DC107" s="25">
        <f t="shared" si="569"/>
        <v>1</v>
      </c>
      <c r="DD107" s="25">
        <f t="shared" si="570"/>
        <v>0</v>
      </c>
      <c r="DE107" s="25">
        <f t="shared" si="571"/>
        <v>0</v>
      </c>
      <c r="DF107" s="25">
        <f t="shared" si="572"/>
        <v>1</v>
      </c>
      <c r="DG107" s="25">
        <f t="shared" si="573"/>
        <v>0</v>
      </c>
      <c r="DH107" s="25">
        <f t="shared" si="574"/>
        <v>0</v>
      </c>
      <c r="DI107" s="25">
        <f t="shared" si="575"/>
        <v>1</v>
      </c>
      <c r="DJ107" s="25">
        <f t="shared" si="576"/>
        <v>0</v>
      </c>
      <c r="DK107" s="25">
        <f t="shared" si="577"/>
        <v>0</v>
      </c>
      <c r="DL107" s="25">
        <f t="shared" si="578"/>
        <v>1</v>
      </c>
      <c r="DM107" s="25">
        <f t="shared" si="579"/>
        <v>0</v>
      </c>
      <c r="DN107" s="25">
        <f t="shared" si="580"/>
        <v>0</v>
      </c>
      <c r="DO107" s="25">
        <f t="shared" si="581"/>
        <v>1</v>
      </c>
      <c r="DP107" s="25">
        <f t="shared" si="582"/>
        <v>0</v>
      </c>
      <c r="DQ107" s="25">
        <f t="shared" si="583"/>
        <v>0</v>
      </c>
      <c r="DR107" s="25">
        <f t="shared" si="584"/>
        <v>0</v>
      </c>
      <c r="DS107" s="25">
        <f t="shared" si="585"/>
        <v>0</v>
      </c>
      <c r="DT107" s="25">
        <f t="shared" si="586"/>
        <v>0</v>
      </c>
      <c r="DU107" s="25">
        <f t="shared" si="587"/>
        <v>0</v>
      </c>
      <c r="DV107" s="25">
        <f t="shared" si="588"/>
        <v>0</v>
      </c>
      <c r="DW107" s="25">
        <f t="shared" si="616"/>
        <v>0</v>
      </c>
      <c r="DX107" s="25">
        <f t="shared" si="617"/>
        <v>0</v>
      </c>
      <c r="DY107" s="25">
        <f t="shared" si="589"/>
        <v>1</v>
      </c>
      <c r="DZ107" s="25">
        <f t="shared" si="590"/>
        <v>0</v>
      </c>
      <c r="EA107" s="25">
        <f t="shared" si="591"/>
        <v>0</v>
      </c>
      <c r="EB107" s="25">
        <f t="shared" si="592"/>
        <v>1</v>
      </c>
      <c r="EC107" s="25">
        <f t="shared" si="593"/>
        <v>0</v>
      </c>
      <c r="ED107" s="25">
        <f t="shared" si="594"/>
        <v>0</v>
      </c>
      <c r="EE107" s="25">
        <f t="shared" si="595"/>
        <v>1</v>
      </c>
      <c r="EF107" s="25">
        <f t="shared" si="596"/>
        <v>0</v>
      </c>
      <c r="EG107" s="25">
        <f t="shared" si="597"/>
        <v>0</v>
      </c>
      <c r="EH107" s="25">
        <f t="shared" si="598"/>
        <v>1</v>
      </c>
      <c r="EI107" s="25">
        <f t="shared" si="599"/>
        <v>0</v>
      </c>
      <c r="EJ107" s="25">
        <f t="shared" si="600"/>
        <v>0</v>
      </c>
      <c r="EK107" s="25">
        <f t="shared" si="601"/>
        <v>1</v>
      </c>
      <c r="EL107" s="25">
        <f t="shared" si="602"/>
        <v>0</v>
      </c>
      <c r="EM107" s="25">
        <f t="shared" si="603"/>
        <v>0</v>
      </c>
      <c r="EN107" s="25">
        <f t="shared" si="604"/>
        <v>1</v>
      </c>
      <c r="EO107" s="25">
        <f t="shared" si="605"/>
        <v>0</v>
      </c>
      <c r="EP107" s="25">
        <f t="shared" si="606"/>
        <v>0</v>
      </c>
      <c r="EQ107" s="25">
        <f t="shared" si="607"/>
        <v>1</v>
      </c>
      <c r="ER107" s="25">
        <f t="shared" si="608"/>
        <v>0</v>
      </c>
      <c r="ES107" s="25">
        <f t="shared" si="609"/>
        <v>0</v>
      </c>
      <c r="EW107" s="12" t="s">
        <v>75</v>
      </c>
    </row>
    <row r="108" spans="1:153" s="9" customFormat="1" ht="27" customHeight="1">
      <c r="A108" s="23">
        <f t="shared" si="618"/>
        <v>8</v>
      </c>
      <c r="B108" s="23">
        <f t="shared" si="610"/>
        <v>18</v>
      </c>
      <c r="D108" s="66"/>
      <c r="E108" s="67"/>
      <c r="F108" s="67"/>
      <c r="G108" s="67"/>
      <c r="H108" s="68"/>
      <c r="I108" s="69"/>
      <c r="J108" s="69"/>
      <c r="K108" s="69"/>
      <c r="L108" s="69"/>
      <c r="M108" s="69"/>
      <c r="N108" s="69"/>
      <c r="O108" s="69"/>
      <c r="P108" s="69"/>
      <c r="Q108" s="70"/>
      <c r="R108" s="30"/>
      <c r="S108" s="31"/>
      <c r="T108" s="31"/>
      <c r="U108" s="31"/>
      <c r="V108" s="31"/>
      <c r="W108" s="32"/>
      <c r="X108" s="33">
        <f t="shared" si="611"/>
        <v>0</v>
      </c>
      <c r="Y108" s="34"/>
      <c r="Z108" s="34"/>
      <c r="AA108" s="35"/>
      <c r="AB108" s="36"/>
      <c r="AC108" s="37"/>
      <c r="AD108" s="37"/>
      <c r="AE108" s="37"/>
      <c r="AF108" s="37"/>
      <c r="AG108" s="38"/>
      <c r="AH108" s="7"/>
      <c r="AI108" s="39" t="str">
        <f t="shared" si="555"/>
        <v/>
      </c>
      <c r="AJ108" s="37"/>
      <c r="AK108" s="40"/>
      <c r="AL108" s="40"/>
      <c r="AM108" s="40"/>
      <c r="AN108" s="29"/>
      <c r="AO108" s="39" t="str">
        <f t="shared" si="619"/>
        <v/>
      </c>
      <c r="AP108" s="37"/>
      <c r="AQ108" s="37"/>
      <c r="AR108" s="37"/>
      <c r="AS108" s="40"/>
      <c r="AT108" s="40"/>
      <c r="AU108" s="41"/>
      <c r="AV108" s="42"/>
      <c r="AW108" s="43"/>
      <c r="AX108" s="43"/>
      <c r="AY108" s="44"/>
      <c r="AZ108" s="45"/>
      <c r="BA108" s="46"/>
      <c r="BB108" s="46"/>
      <c r="BC108" s="46"/>
      <c r="BD108" s="46"/>
      <c r="BE108" s="46"/>
      <c r="BF108" s="46"/>
      <c r="BG108" s="46"/>
      <c r="BH108" s="46"/>
      <c r="BI108" s="47"/>
      <c r="BJ108" s="36"/>
      <c r="BK108" s="37"/>
      <c r="BL108" s="37"/>
      <c r="BM108" s="37"/>
      <c r="BN108" s="37"/>
      <c r="BO108" s="38"/>
      <c r="BP108" s="36">
        <f t="shared" si="613"/>
        <v>0</v>
      </c>
      <c r="BQ108" s="37"/>
      <c r="BR108" s="37"/>
      <c r="BS108" s="38"/>
      <c r="BT108" s="36"/>
      <c r="BU108" s="37"/>
      <c r="BV108" s="37"/>
      <c r="BW108" s="37"/>
      <c r="BX108" s="37"/>
      <c r="BY108" s="38"/>
      <c r="BZ108" s="7"/>
      <c r="CA108" s="48" t="str">
        <f t="shared" si="614"/>
        <v/>
      </c>
      <c r="CB108" s="34"/>
      <c r="CC108" s="49"/>
      <c r="CD108" s="50"/>
      <c r="CE108" s="50"/>
      <c r="CF108" s="29"/>
      <c r="CG108" s="39" t="str">
        <f t="shared" si="556"/>
        <v/>
      </c>
      <c r="CH108" s="37"/>
      <c r="CI108" s="37"/>
      <c r="CJ108" s="37"/>
      <c r="CK108" s="40"/>
      <c r="CL108" s="51"/>
      <c r="CM108" s="52"/>
      <c r="CN108" s="26"/>
      <c r="CP108" s="25">
        <f t="shared" si="557"/>
        <v>0</v>
      </c>
      <c r="CQ108" s="25">
        <f t="shared" si="558"/>
        <v>0</v>
      </c>
      <c r="CR108" s="25">
        <f t="shared" si="559"/>
        <v>0</v>
      </c>
      <c r="CS108" s="25">
        <f t="shared" si="560"/>
        <v>0</v>
      </c>
      <c r="CT108" s="25">
        <f t="shared" si="561"/>
        <v>0</v>
      </c>
      <c r="CU108" s="25">
        <f t="shared" si="562"/>
        <v>0</v>
      </c>
      <c r="CV108" s="25">
        <f t="shared" si="563"/>
        <v>0</v>
      </c>
      <c r="CW108" s="25">
        <f t="shared" si="564"/>
        <v>1</v>
      </c>
      <c r="CX108" s="25">
        <f t="shared" si="565"/>
        <v>0</v>
      </c>
      <c r="CY108" s="25">
        <f t="shared" si="566"/>
        <v>0</v>
      </c>
      <c r="CZ108" s="25">
        <f t="shared" si="615"/>
        <v>1</v>
      </c>
      <c r="DA108" s="25">
        <f t="shared" si="567"/>
        <v>0</v>
      </c>
      <c r="DB108" s="25">
        <f t="shared" si="568"/>
        <v>0</v>
      </c>
      <c r="DC108" s="25">
        <f t="shared" si="569"/>
        <v>1</v>
      </c>
      <c r="DD108" s="25">
        <f t="shared" si="570"/>
        <v>0</v>
      </c>
      <c r="DE108" s="25">
        <f t="shared" si="571"/>
        <v>0</v>
      </c>
      <c r="DF108" s="25">
        <f t="shared" si="572"/>
        <v>1</v>
      </c>
      <c r="DG108" s="25">
        <f t="shared" si="573"/>
        <v>0</v>
      </c>
      <c r="DH108" s="25">
        <f t="shared" si="574"/>
        <v>0</v>
      </c>
      <c r="DI108" s="25">
        <f t="shared" si="575"/>
        <v>1</v>
      </c>
      <c r="DJ108" s="25">
        <f t="shared" si="576"/>
        <v>0</v>
      </c>
      <c r="DK108" s="25">
        <f t="shared" si="577"/>
        <v>0</v>
      </c>
      <c r="DL108" s="25">
        <f t="shared" si="578"/>
        <v>1</v>
      </c>
      <c r="DM108" s="25">
        <f t="shared" si="579"/>
        <v>0</v>
      </c>
      <c r="DN108" s="25">
        <f t="shared" si="580"/>
        <v>0</v>
      </c>
      <c r="DO108" s="25">
        <f t="shared" si="581"/>
        <v>1</v>
      </c>
      <c r="DP108" s="25">
        <f t="shared" si="582"/>
        <v>0</v>
      </c>
      <c r="DQ108" s="25">
        <f t="shared" si="583"/>
        <v>0</v>
      </c>
      <c r="DR108" s="25">
        <f t="shared" si="584"/>
        <v>0</v>
      </c>
      <c r="DS108" s="25">
        <f t="shared" si="585"/>
        <v>0</v>
      </c>
      <c r="DT108" s="25">
        <f t="shared" si="586"/>
        <v>0</v>
      </c>
      <c r="DU108" s="25">
        <f t="shared" si="587"/>
        <v>0</v>
      </c>
      <c r="DV108" s="25">
        <f t="shared" si="588"/>
        <v>0</v>
      </c>
      <c r="DW108" s="25">
        <f t="shared" si="616"/>
        <v>0</v>
      </c>
      <c r="DX108" s="25">
        <f t="shared" si="617"/>
        <v>0</v>
      </c>
      <c r="DY108" s="25">
        <f t="shared" si="589"/>
        <v>1</v>
      </c>
      <c r="DZ108" s="25">
        <f t="shared" si="590"/>
        <v>0</v>
      </c>
      <c r="EA108" s="25">
        <f t="shared" si="591"/>
        <v>0</v>
      </c>
      <c r="EB108" s="25">
        <f t="shared" si="592"/>
        <v>1</v>
      </c>
      <c r="EC108" s="25">
        <f t="shared" si="593"/>
        <v>0</v>
      </c>
      <c r="ED108" s="25">
        <f t="shared" si="594"/>
        <v>0</v>
      </c>
      <c r="EE108" s="25">
        <f t="shared" si="595"/>
        <v>1</v>
      </c>
      <c r="EF108" s="25">
        <f t="shared" si="596"/>
        <v>0</v>
      </c>
      <c r="EG108" s="25">
        <f t="shared" si="597"/>
        <v>0</v>
      </c>
      <c r="EH108" s="25">
        <f t="shared" si="598"/>
        <v>1</v>
      </c>
      <c r="EI108" s="25">
        <f t="shared" si="599"/>
        <v>0</v>
      </c>
      <c r="EJ108" s="25">
        <f t="shared" si="600"/>
        <v>0</v>
      </c>
      <c r="EK108" s="25">
        <f t="shared" si="601"/>
        <v>1</v>
      </c>
      <c r="EL108" s="25">
        <f t="shared" si="602"/>
        <v>0</v>
      </c>
      <c r="EM108" s="25">
        <f t="shared" si="603"/>
        <v>0</v>
      </c>
      <c r="EN108" s="25">
        <f t="shared" si="604"/>
        <v>1</v>
      </c>
      <c r="EO108" s="25">
        <f t="shared" si="605"/>
        <v>0</v>
      </c>
      <c r="EP108" s="25">
        <f t="shared" si="606"/>
        <v>0</v>
      </c>
      <c r="EQ108" s="25">
        <f t="shared" si="607"/>
        <v>1</v>
      </c>
      <c r="ER108" s="25">
        <f t="shared" si="608"/>
        <v>0</v>
      </c>
      <c r="ES108" s="25">
        <f t="shared" si="609"/>
        <v>0</v>
      </c>
      <c r="EW108" s="12" t="s">
        <v>76</v>
      </c>
    </row>
    <row r="109" spans="1:153" s="9" customFormat="1" ht="27" customHeight="1">
      <c r="A109" s="23">
        <f t="shared" si="618"/>
        <v>9</v>
      </c>
      <c r="B109" s="23">
        <f t="shared" si="610"/>
        <v>19</v>
      </c>
      <c r="D109" s="77"/>
      <c r="E109" s="78"/>
      <c r="F109" s="78"/>
      <c r="G109" s="78"/>
      <c r="H109" s="68"/>
      <c r="I109" s="69"/>
      <c r="J109" s="69"/>
      <c r="K109" s="69"/>
      <c r="L109" s="69"/>
      <c r="M109" s="69"/>
      <c r="N109" s="69"/>
      <c r="O109" s="69"/>
      <c r="P109" s="69"/>
      <c r="Q109" s="70"/>
      <c r="R109" s="30"/>
      <c r="S109" s="31"/>
      <c r="T109" s="31"/>
      <c r="U109" s="31"/>
      <c r="V109" s="31"/>
      <c r="W109" s="32"/>
      <c r="X109" s="33">
        <f t="shared" si="611"/>
        <v>0</v>
      </c>
      <c r="Y109" s="34"/>
      <c r="Z109" s="34"/>
      <c r="AA109" s="35"/>
      <c r="AB109" s="36"/>
      <c r="AC109" s="37"/>
      <c r="AD109" s="37"/>
      <c r="AE109" s="37"/>
      <c r="AF109" s="37"/>
      <c r="AG109" s="38"/>
      <c r="AH109" s="7"/>
      <c r="AI109" s="39" t="str">
        <f t="shared" si="555"/>
        <v/>
      </c>
      <c r="AJ109" s="37"/>
      <c r="AK109" s="40"/>
      <c r="AL109" s="40"/>
      <c r="AM109" s="40"/>
      <c r="AN109" s="29"/>
      <c r="AO109" s="39" t="str">
        <f t="shared" si="619"/>
        <v/>
      </c>
      <c r="AP109" s="37"/>
      <c r="AQ109" s="37"/>
      <c r="AR109" s="37"/>
      <c r="AS109" s="40"/>
      <c r="AT109" s="40"/>
      <c r="AU109" s="41"/>
      <c r="AV109" s="42"/>
      <c r="AW109" s="43"/>
      <c r="AX109" s="43"/>
      <c r="AY109" s="44"/>
      <c r="AZ109" s="45"/>
      <c r="BA109" s="46"/>
      <c r="BB109" s="46"/>
      <c r="BC109" s="46"/>
      <c r="BD109" s="46"/>
      <c r="BE109" s="46"/>
      <c r="BF109" s="46"/>
      <c r="BG109" s="46"/>
      <c r="BH109" s="46"/>
      <c r="BI109" s="47"/>
      <c r="BJ109" s="36"/>
      <c r="BK109" s="37"/>
      <c r="BL109" s="37"/>
      <c r="BM109" s="37"/>
      <c r="BN109" s="37"/>
      <c r="BO109" s="38"/>
      <c r="BP109" s="36">
        <f t="shared" si="613"/>
        <v>0</v>
      </c>
      <c r="BQ109" s="37"/>
      <c r="BR109" s="37"/>
      <c r="BS109" s="38"/>
      <c r="BT109" s="36"/>
      <c r="BU109" s="37"/>
      <c r="BV109" s="37"/>
      <c r="BW109" s="37"/>
      <c r="BX109" s="37"/>
      <c r="BY109" s="38"/>
      <c r="BZ109" s="7"/>
      <c r="CA109" s="48" t="str">
        <f t="shared" si="614"/>
        <v/>
      </c>
      <c r="CB109" s="34"/>
      <c r="CC109" s="49"/>
      <c r="CD109" s="50"/>
      <c r="CE109" s="50"/>
      <c r="CF109" s="29"/>
      <c r="CG109" s="39" t="str">
        <f t="shared" si="556"/>
        <v/>
      </c>
      <c r="CH109" s="37"/>
      <c r="CI109" s="37"/>
      <c r="CJ109" s="37"/>
      <c r="CK109" s="40"/>
      <c r="CL109" s="51"/>
      <c r="CM109" s="52"/>
      <c r="CN109" s="26"/>
      <c r="CP109" s="25">
        <f t="shared" si="557"/>
        <v>0</v>
      </c>
      <c r="CQ109" s="25">
        <f t="shared" si="558"/>
        <v>0</v>
      </c>
      <c r="CR109" s="25">
        <f t="shared" si="559"/>
        <v>0</v>
      </c>
      <c r="CS109" s="25">
        <f t="shared" si="560"/>
        <v>0</v>
      </c>
      <c r="CT109" s="25">
        <f t="shared" si="561"/>
        <v>0</v>
      </c>
      <c r="CU109" s="25">
        <f t="shared" si="562"/>
        <v>0</v>
      </c>
      <c r="CV109" s="25">
        <f t="shared" si="563"/>
        <v>0</v>
      </c>
      <c r="CW109" s="25">
        <f t="shared" si="564"/>
        <v>1</v>
      </c>
      <c r="CX109" s="25">
        <f t="shared" si="565"/>
        <v>0</v>
      </c>
      <c r="CY109" s="25">
        <f t="shared" si="566"/>
        <v>0</v>
      </c>
      <c r="CZ109" s="25">
        <f t="shared" si="615"/>
        <v>1</v>
      </c>
      <c r="DA109" s="25">
        <f t="shared" si="567"/>
        <v>0</v>
      </c>
      <c r="DB109" s="25">
        <f t="shared" si="568"/>
        <v>0</v>
      </c>
      <c r="DC109" s="25">
        <f t="shared" si="569"/>
        <v>1</v>
      </c>
      <c r="DD109" s="25">
        <f t="shared" si="570"/>
        <v>0</v>
      </c>
      <c r="DE109" s="25">
        <f t="shared" si="571"/>
        <v>0</v>
      </c>
      <c r="DF109" s="25">
        <f t="shared" si="572"/>
        <v>1</v>
      </c>
      <c r="DG109" s="25">
        <f t="shared" si="573"/>
        <v>0</v>
      </c>
      <c r="DH109" s="25">
        <f t="shared" si="574"/>
        <v>0</v>
      </c>
      <c r="DI109" s="25">
        <f t="shared" si="575"/>
        <v>1</v>
      </c>
      <c r="DJ109" s="25">
        <f t="shared" si="576"/>
        <v>0</v>
      </c>
      <c r="DK109" s="25">
        <f t="shared" si="577"/>
        <v>0</v>
      </c>
      <c r="DL109" s="25">
        <f t="shared" si="578"/>
        <v>1</v>
      </c>
      <c r="DM109" s="25">
        <f t="shared" si="579"/>
        <v>0</v>
      </c>
      <c r="DN109" s="25">
        <f t="shared" si="580"/>
        <v>0</v>
      </c>
      <c r="DO109" s="25">
        <f t="shared" si="581"/>
        <v>1</v>
      </c>
      <c r="DP109" s="25">
        <f t="shared" si="582"/>
        <v>0</v>
      </c>
      <c r="DQ109" s="25">
        <f t="shared" si="583"/>
        <v>0</v>
      </c>
      <c r="DR109" s="25">
        <f t="shared" si="584"/>
        <v>0</v>
      </c>
      <c r="DS109" s="25">
        <f t="shared" si="585"/>
        <v>0</v>
      </c>
      <c r="DT109" s="25">
        <f t="shared" si="586"/>
        <v>0</v>
      </c>
      <c r="DU109" s="25">
        <f t="shared" si="587"/>
        <v>0</v>
      </c>
      <c r="DV109" s="25">
        <f t="shared" si="588"/>
        <v>0</v>
      </c>
      <c r="DW109" s="25">
        <f t="shared" si="616"/>
        <v>0</v>
      </c>
      <c r="DX109" s="25">
        <f t="shared" si="617"/>
        <v>0</v>
      </c>
      <c r="DY109" s="25">
        <f t="shared" si="589"/>
        <v>1</v>
      </c>
      <c r="DZ109" s="25">
        <f t="shared" si="590"/>
        <v>0</v>
      </c>
      <c r="EA109" s="25">
        <f t="shared" si="591"/>
        <v>0</v>
      </c>
      <c r="EB109" s="25">
        <f t="shared" si="592"/>
        <v>1</v>
      </c>
      <c r="EC109" s="25">
        <f t="shared" si="593"/>
        <v>0</v>
      </c>
      <c r="ED109" s="25">
        <f t="shared" si="594"/>
        <v>0</v>
      </c>
      <c r="EE109" s="25">
        <f t="shared" si="595"/>
        <v>1</v>
      </c>
      <c r="EF109" s="25">
        <f t="shared" si="596"/>
        <v>0</v>
      </c>
      <c r="EG109" s="25">
        <f t="shared" si="597"/>
        <v>0</v>
      </c>
      <c r="EH109" s="25">
        <f t="shared" si="598"/>
        <v>1</v>
      </c>
      <c r="EI109" s="25">
        <f t="shared" si="599"/>
        <v>0</v>
      </c>
      <c r="EJ109" s="25">
        <f t="shared" si="600"/>
        <v>0</v>
      </c>
      <c r="EK109" s="25">
        <f t="shared" si="601"/>
        <v>1</v>
      </c>
      <c r="EL109" s="25">
        <f t="shared" si="602"/>
        <v>0</v>
      </c>
      <c r="EM109" s="25">
        <f t="shared" si="603"/>
        <v>0</v>
      </c>
      <c r="EN109" s="25">
        <f t="shared" si="604"/>
        <v>1</v>
      </c>
      <c r="EO109" s="25">
        <f t="shared" si="605"/>
        <v>0</v>
      </c>
      <c r="EP109" s="25">
        <f t="shared" si="606"/>
        <v>0</v>
      </c>
      <c r="EQ109" s="25">
        <f t="shared" si="607"/>
        <v>1</v>
      </c>
      <c r="ER109" s="25">
        <f t="shared" si="608"/>
        <v>0</v>
      </c>
      <c r="ES109" s="25">
        <f t="shared" si="609"/>
        <v>0</v>
      </c>
      <c r="EW109" s="27"/>
    </row>
    <row r="110" spans="1:153" s="9" customFormat="1" ht="27" customHeight="1">
      <c r="A110" s="23">
        <f t="shared" si="618"/>
        <v>10</v>
      </c>
      <c r="B110" s="23">
        <f t="shared" si="610"/>
        <v>20</v>
      </c>
      <c r="D110" s="66"/>
      <c r="E110" s="67"/>
      <c r="F110" s="67"/>
      <c r="G110" s="67"/>
      <c r="H110" s="68"/>
      <c r="I110" s="69"/>
      <c r="J110" s="69"/>
      <c r="K110" s="69"/>
      <c r="L110" s="69"/>
      <c r="M110" s="69"/>
      <c r="N110" s="69"/>
      <c r="O110" s="69"/>
      <c r="P110" s="69"/>
      <c r="Q110" s="70"/>
      <c r="R110" s="74"/>
      <c r="S110" s="75"/>
      <c r="T110" s="75"/>
      <c r="U110" s="75"/>
      <c r="V110" s="75"/>
      <c r="W110" s="76"/>
      <c r="X110" s="33">
        <f t="shared" si="611"/>
        <v>0</v>
      </c>
      <c r="Y110" s="34"/>
      <c r="Z110" s="34"/>
      <c r="AA110" s="35"/>
      <c r="AB110" s="33"/>
      <c r="AC110" s="34"/>
      <c r="AD110" s="34"/>
      <c r="AE110" s="34"/>
      <c r="AF110" s="34"/>
      <c r="AG110" s="35"/>
      <c r="AH110" s="7"/>
      <c r="AI110" s="48" t="str">
        <f t="shared" si="555"/>
        <v/>
      </c>
      <c r="AJ110" s="34"/>
      <c r="AK110" s="40"/>
      <c r="AL110" s="40"/>
      <c r="AM110" s="40"/>
      <c r="AN110" s="29"/>
      <c r="AO110" s="48" t="str">
        <f t="shared" si="619"/>
        <v/>
      </c>
      <c r="AP110" s="34"/>
      <c r="AQ110" s="34"/>
      <c r="AR110" s="34"/>
      <c r="AS110" s="40"/>
      <c r="AT110" s="40"/>
      <c r="AU110" s="41"/>
      <c r="AV110" s="42"/>
      <c r="AW110" s="43"/>
      <c r="AX110" s="43"/>
      <c r="AY110" s="44"/>
      <c r="AZ110" s="45"/>
      <c r="BA110" s="46"/>
      <c r="BB110" s="46"/>
      <c r="BC110" s="46"/>
      <c r="BD110" s="46"/>
      <c r="BE110" s="46"/>
      <c r="BF110" s="46"/>
      <c r="BG110" s="46"/>
      <c r="BH110" s="46"/>
      <c r="BI110" s="47"/>
      <c r="BJ110" s="33"/>
      <c r="BK110" s="34"/>
      <c r="BL110" s="34"/>
      <c r="BM110" s="34"/>
      <c r="BN110" s="34"/>
      <c r="BO110" s="35"/>
      <c r="BP110" s="33">
        <f t="shared" si="613"/>
        <v>0</v>
      </c>
      <c r="BQ110" s="34"/>
      <c r="BR110" s="34"/>
      <c r="BS110" s="35"/>
      <c r="BT110" s="33"/>
      <c r="BU110" s="34"/>
      <c r="BV110" s="34"/>
      <c r="BW110" s="34"/>
      <c r="BX110" s="34"/>
      <c r="BY110" s="35"/>
      <c r="BZ110" s="7"/>
      <c r="CA110" s="48" t="str">
        <f t="shared" si="614"/>
        <v/>
      </c>
      <c r="CB110" s="34"/>
      <c r="CC110" s="40"/>
      <c r="CD110" s="51"/>
      <c r="CE110" s="51"/>
      <c r="CF110" s="29"/>
      <c r="CG110" s="48" t="str">
        <f t="shared" si="556"/>
        <v/>
      </c>
      <c r="CH110" s="34"/>
      <c r="CI110" s="34"/>
      <c r="CJ110" s="34"/>
      <c r="CK110" s="40"/>
      <c r="CL110" s="51"/>
      <c r="CM110" s="52"/>
      <c r="CN110" s="26"/>
      <c r="CP110" s="25">
        <f t="shared" si="557"/>
        <v>0</v>
      </c>
      <c r="CQ110" s="25">
        <f t="shared" si="558"/>
        <v>0</v>
      </c>
      <c r="CR110" s="25">
        <f t="shared" si="559"/>
        <v>0</v>
      </c>
      <c r="CS110" s="25">
        <f t="shared" si="560"/>
        <v>0</v>
      </c>
      <c r="CT110" s="25">
        <f t="shared" si="561"/>
        <v>0</v>
      </c>
      <c r="CU110" s="25">
        <f t="shared" si="562"/>
        <v>0</v>
      </c>
      <c r="CV110" s="25">
        <f t="shared" si="563"/>
        <v>0</v>
      </c>
      <c r="CW110" s="25">
        <f t="shared" si="564"/>
        <v>1</v>
      </c>
      <c r="CX110" s="25">
        <f t="shared" si="565"/>
        <v>0</v>
      </c>
      <c r="CY110" s="25">
        <f t="shared" si="566"/>
        <v>0</v>
      </c>
      <c r="CZ110" s="25">
        <f t="shared" si="615"/>
        <v>1</v>
      </c>
      <c r="DA110" s="25">
        <f t="shared" si="567"/>
        <v>0</v>
      </c>
      <c r="DB110" s="25">
        <f t="shared" si="568"/>
        <v>0</v>
      </c>
      <c r="DC110" s="25">
        <f t="shared" si="569"/>
        <v>1</v>
      </c>
      <c r="DD110" s="25">
        <f t="shared" si="570"/>
        <v>0</v>
      </c>
      <c r="DE110" s="25">
        <f t="shared" si="571"/>
        <v>0</v>
      </c>
      <c r="DF110" s="25">
        <f t="shared" si="572"/>
        <v>1</v>
      </c>
      <c r="DG110" s="25">
        <f t="shared" si="573"/>
        <v>0</v>
      </c>
      <c r="DH110" s="25">
        <f t="shared" si="574"/>
        <v>0</v>
      </c>
      <c r="DI110" s="25">
        <f t="shared" si="575"/>
        <v>1</v>
      </c>
      <c r="DJ110" s="25">
        <f t="shared" si="576"/>
        <v>0</v>
      </c>
      <c r="DK110" s="25">
        <f t="shared" si="577"/>
        <v>0</v>
      </c>
      <c r="DL110" s="25">
        <f t="shared" si="578"/>
        <v>1</v>
      </c>
      <c r="DM110" s="25">
        <f t="shared" si="579"/>
        <v>0</v>
      </c>
      <c r="DN110" s="25">
        <f t="shared" si="580"/>
        <v>0</v>
      </c>
      <c r="DO110" s="25">
        <f t="shared" si="581"/>
        <v>1</v>
      </c>
      <c r="DP110" s="25">
        <f t="shared" si="582"/>
        <v>0</v>
      </c>
      <c r="DQ110" s="25">
        <f t="shared" si="583"/>
        <v>0</v>
      </c>
      <c r="DR110" s="25">
        <f t="shared" si="584"/>
        <v>0</v>
      </c>
      <c r="DS110" s="25">
        <f t="shared" si="585"/>
        <v>0</v>
      </c>
      <c r="DT110" s="25">
        <f t="shared" si="586"/>
        <v>0</v>
      </c>
      <c r="DU110" s="25">
        <f t="shared" si="587"/>
        <v>0</v>
      </c>
      <c r="DV110" s="25">
        <f t="shared" si="588"/>
        <v>0</v>
      </c>
      <c r="DW110" s="25">
        <f t="shared" si="616"/>
        <v>0</v>
      </c>
      <c r="DX110" s="25">
        <f t="shared" si="617"/>
        <v>0</v>
      </c>
      <c r="DY110" s="25">
        <f t="shared" si="589"/>
        <v>1</v>
      </c>
      <c r="DZ110" s="25">
        <f t="shared" si="590"/>
        <v>0</v>
      </c>
      <c r="EA110" s="25">
        <f t="shared" si="591"/>
        <v>0</v>
      </c>
      <c r="EB110" s="25">
        <f t="shared" si="592"/>
        <v>1</v>
      </c>
      <c r="EC110" s="25">
        <f t="shared" si="593"/>
        <v>0</v>
      </c>
      <c r="ED110" s="25">
        <f t="shared" si="594"/>
        <v>0</v>
      </c>
      <c r="EE110" s="25">
        <f t="shared" si="595"/>
        <v>1</v>
      </c>
      <c r="EF110" s="25">
        <f t="shared" si="596"/>
        <v>0</v>
      </c>
      <c r="EG110" s="25">
        <f t="shared" si="597"/>
        <v>0</v>
      </c>
      <c r="EH110" s="25">
        <f t="shared" si="598"/>
        <v>1</v>
      </c>
      <c r="EI110" s="25">
        <f t="shared" si="599"/>
        <v>0</v>
      </c>
      <c r="EJ110" s="25">
        <f t="shared" si="600"/>
        <v>0</v>
      </c>
      <c r="EK110" s="25">
        <f t="shared" si="601"/>
        <v>1</v>
      </c>
      <c r="EL110" s="25">
        <f t="shared" si="602"/>
        <v>0</v>
      </c>
      <c r="EM110" s="25">
        <f t="shared" si="603"/>
        <v>0</v>
      </c>
      <c r="EN110" s="25">
        <f t="shared" si="604"/>
        <v>1</v>
      </c>
      <c r="EO110" s="25">
        <f t="shared" si="605"/>
        <v>0</v>
      </c>
      <c r="EP110" s="25">
        <f t="shared" si="606"/>
        <v>0</v>
      </c>
      <c r="EQ110" s="25">
        <f t="shared" si="607"/>
        <v>1</v>
      </c>
      <c r="ER110" s="25">
        <f t="shared" si="608"/>
        <v>0</v>
      </c>
      <c r="ES110" s="25">
        <f t="shared" si="609"/>
        <v>0</v>
      </c>
      <c r="EW110" s="28"/>
    </row>
    <row r="111" spans="1:153" s="9" customFormat="1" ht="27" customHeight="1">
      <c r="A111" s="23">
        <v>1</v>
      </c>
      <c r="B111" s="23">
        <f>+A130+1</f>
        <v>11</v>
      </c>
      <c r="D111" s="77"/>
      <c r="E111" s="78"/>
      <c r="F111" s="78"/>
      <c r="G111" s="78"/>
      <c r="H111" s="68"/>
      <c r="I111" s="69"/>
      <c r="J111" s="69"/>
      <c r="K111" s="69"/>
      <c r="L111" s="69"/>
      <c r="M111" s="69"/>
      <c r="N111" s="69"/>
      <c r="O111" s="69"/>
      <c r="P111" s="69"/>
      <c r="Q111" s="70"/>
      <c r="R111" s="30"/>
      <c r="S111" s="31"/>
      <c r="T111" s="31"/>
      <c r="U111" s="31"/>
      <c r="V111" s="31"/>
      <c r="W111" s="32"/>
      <c r="X111" s="33">
        <f>IF(R111&gt;0,IF($AH111=2,0,IF($AN111=1,0,IF($AN111=2,0,ROUNDDOWN(R111*$H$2/1000,0)))),0)</f>
        <v>0</v>
      </c>
      <c r="Y111" s="34"/>
      <c r="Z111" s="34"/>
      <c r="AA111" s="35"/>
      <c r="AB111" s="36"/>
      <c r="AC111" s="37"/>
      <c r="AD111" s="37"/>
      <c r="AE111" s="37"/>
      <c r="AF111" s="37"/>
      <c r="AG111" s="38"/>
      <c r="AH111" s="7"/>
      <c r="AI111" s="39" t="str">
        <f t="shared" si="555"/>
        <v/>
      </c>
      <c r="AJ111" s="37"/>
      <c r="AK111" s="40"/>
      <c r="AL111" s="40"/>
      <c r="AM111" s="40"/>
      <c r="AN111" s="29"/>
      <c r="AO111" s="39" t="str">
        <f>IF(AN111&lt;=0,"",IF(AN111=1,"免除開始",IF(AN111=2,"免除中",IF(AN111=3,"免除終了","ERR"))))</f>
        <v/>
      </c>
      <c r="AP111" s="37"/>
      <c r="AQ111" s="37"/>
      <c r="AR111" s="37"/>
      <c r="AS111" s="40"/>
      <c r="AT111" s="40"/>
      <c r="AU111" s="41"/>
      <c r="AV111" s="71"/>
      <c r="AW111" s="72"/>
      <c r="AX111" s="72"/>
      <c r="AY111" s="73"/>
      <c r="AZ111" s="45"/>
      <c r="BA111" s="46"/>
      <c r="BB111" s="46"/>
      <c r="BC111" s="46"/>
      <c r="BD111" s="46"/>
      <c r="BE111" s="46"/>
      <c r="BF111" s="46"/>
      <c r="BG111" s="46"/>
      <c r="BH111" s="46"/>
      <c r="BI111" s="47"/>
      <c r="BJ111" s="36"/>
      <c r="BK111" s="37"/>
      <c r="BL111" s="37"/>
      <c r="BM111" s="37"/>
      <c r="BN111" s="37"/>
      <c r="BO111" s="38"/>
      <c r="BP111" s="36">
        <f>IF(BJ111&gt;0,IF(BZ111=2,0,IF(CF111=1,0,IF(CF111=2,0,ROUNDDOWN(BJ111*$H$2/1000,0)))),0)</f>
        <v>0</v>
      </c>
      <c r="BQ111" s="37"/>
      <c r="BR111" s="37"/>
      <c r="BS111" s="38"/>
      <c r="BT111" s="36"/>
      <c r="BU111" s="37"/>
      <c r="BV111" s="37"/>
      <c r="BW111" s="37"/>
      <c r="BX111" s="37"/>
      <c r="BY111" s="38"/>
      <c r="BZ111" s="7"/>
      <c r="CA111" s="48" t="str">
        <f>IF(BZ111&lt;=0,"",IF(BZ111=1,"取得",IF(BZ111=2,"喪失",IF(BZ111=3,"増額",IF(BZ111=4,"減額","ERR")))))</f>
        <v/>
      </c>
      <c r="CB111" s="34"/>
      <c r="CC111" s="49"/>
      <c r="CD111" s="50"/>
      <c r="CE111" s="50"/>
      <c r="CF111" s="29"/>
      <c r="CG111" s="39" t="str">
        <f t="shared" si="556"/>
        <v/>
      </c>
      <c r="CH111" s="37"/>
      <c r="CI111" s="37"/>
      <c r="CJ111" s="37"/>
      <c r="CK111" s="40"/>
      <c r="CL111" s="51"/>
      <c r="CM111" s="52"/>
      <c r="CN111" s="26"/>
      <c r="CP111" s="25">
        <f t="shared" si="557"/>
        <v>0</v>
      </c>
      <c r="CQ111" s="25">
        <f t="shared" si="558"/>
        <v>0</v>
      </c>
      <c r="CR111" s="25">
        <f t="shared" si="559"/>
        <v>0</v>
      </c>
      <c r="CS111" s="25">
        <f t="shared" si="560"/>
        <v>0</v>
      </c>
      <c r="CT111" s="25">
        <f t="shared" si="561"/>
        <v>0</v>
      </c>
      <c r="CU111" s="25">
        <f t="shared" si="562"/>
        <v>0</v>
      </c>
      <c r="CV111" s="25">
        <f t="shared" si="563"/>
        <v>0</v>
      </c>
      <c r="CW111" s="25">
        <f t="shared" si="564"/>
        <v>1</v>
      </c>
      <c r="CX111" s="25">
        <f t="shared" si="565"/>
        <v>0</v>
      </c>
      <c r="CY111" s="25">
        <f t="shared" si="566"/>
        <v>0</v>
      </c>
      <c r="CZ111" s="25">
        <f>IF($AH111=CZ$22,1,0)</f>
        <v>1</v>
      </c>
      <c r="DA111" s="25">
        <f t="shared" si="567"/>
        <v>0</v>
      </c>
      <c r="DB111" s="25">
        <f t="shared" si="568"/>
        <v>0</v>
      </c>
      <c r="DC111" s="25">
        <f t="shared" si="569"/>
        <v>1</v>
      </c>
      <c r="DD111" s="25">
        <f t="shared" si="570"/>
        <v>0</v>
      </c>
      <c r="DE111" s="25">
        <f t="shared" si="571"/>
        <v>0</v>
      </c>
      <c r="DF111" s="25">
        <f t="shared" si="572"/>
        <v>1</v>
      </c>
      <c r="DG111" s="25">
        <f t="shared" si="573"/>
        <v>0</v>
      </c>
      <c r="DH111" s="25">
        <f t="shared" si="574"/>
        <v>0</v>
      </c>
      <c r="DI111" s="25">
        <f t="shared" si="575"/>
        <v>1</v>
      </c>
      <c r="DJ111" s="25">
        <f t="shared" si="576"/>
        <v>0</v>
      </c>
      <c r="DK111" s="25">
        <f t="shared" si="577"/>
        <v>0</v>
      </c>
      <c r="DL111" s="25">
        <f t="shared" si="578"/>
        <v>1</v>
      </c>
      <c r="DM111" s="25">
        <f t="shared" si="579"/>
        <v>0</v>
      </c>
      <c r="DN111" s="25">
        <f t="shared" si="580"/>
        <v>0</v>
      </c>
      <c r="DO111" s="25">
        <f t="shared" si="581"/>
        <v>1</v>
      </c>
      <c r="DP111" s="25">
        <f t="shared" si="582"/>
        <v>0</v>
      </c>
      <c r="DQ111" s="25">
        <f t="shared" si="583"/>
        <v>0</v>
      </c>
      <c r="DR111" s="25">
        <f t="shared" si="584"/>
        <v>0</v>
      </c>
      <c r="DS111" s="25">
        <f t="shared" si="585"/>
        <v>0</v>
      </c>
      <c r="DT111" s="25">
        <f t="shared" si="586"/>
        <v>0</v>
      </c>
      <c r="DU111" s="25">
        <f t="shared" si="587"/>
        <v>0</v>
      </c>
      <c r="DV111" s="25">
        <f t="shared" si="588"/>
        <v>0</v>
      </c>
      <c r="DW111" s="25">
        <f>+DR111-DU111</f>
        <v>0</v>
      </c>
      <c r="DX111" s="25">
        <f>+DS111-DV111</f>
        <v>0</v>
      </c>
      <c r="DY111" s="25">
        <f t="shared" si="589"/>
        <v>1</v>
      </c>
      <c r="DZ111" s="25">
        <f t="shared" si="590"/>
        <v>0</v>
      </c>
      <c r="EA111" s="25">
        <f t="shared" si="591"/>
        <v>0</v>
      </c>
      <c r="EB111" s="25">
        <f t="shared" si="592"/>
        <v>1</v>
      </c>
      <c r="EC111" s="25">
        <f t="shared" si="593"/>
        <v>0</v>
      </c>
      <c r="ED111" s="25">
        <f t="shared" si="594"/>
        <v>0</v>
      </c>
      <c r="EE111" s="25">
        <f t="shared" si="595"/>
        <v>1</v>
      </c>
      <c r="EF111" s="25">
        <f t="shared" si="596"/>
        <v>0</v>
      </c>
      <c r="EG111" s="25">
        <f t="shared" si="597"/>
        <v>0</v>
      </c>
      <c r="EH111" s="25">
        <f t="shared" si="598"/>
        <v>1</v>
      </c>
      <c r="EI111" s="25">
        <f t="shared" si="599"/>
        <v>0</v>
      </c>
      <c r="EJ111" s="25">
        <f t="shared" si="600"/>
        <v>0</v>
      </c>
      <c r="EK111" s="25">
        <f t="shared" si="601"/>
        <v>1</v>
      </c>
      <c r="EL111" s="25">
        <f t="shared" si="602"/>
        <v>0</v>
      </c>
      <c r="EM111" s="25">
        <f t="shared" si="603"/>
        <v>0</v>
      </c>
      <c r="EN111" s="25">
        <f t="shared" si="604"/>
        <v>1</v>
      </c>
      <c r="EO111" s="25">
        <f t="shared" si="605"/>
        <v>0</v>
      </c>
      <c r="EP111" s="25">
        <f t="shared" si="606"/>
        <v>0</v>
      </c>
      <c r="EQ111" s="25">
        <f t="shared" si="607"/>
        <v>1</v>
      </c>
      <c r="ER111" s="25">
        <f t="shared" si="608"/>
        <v>0</v>
      </c>
      <c r="ES111" s="25">
        <f t="shared" si="609"/>
        <v>0</v>
      </c>
      <c r="EW111" s="12" t="s">
        <v>69</v>
      </c>
    </row>
    <row r="112" spans="1:153" s="9" customFormat="1" ht="27" customHeight="1">
      <c r="A112" s="23">
        <f t="shared" ref="A112:B112" si="620">+A106+1</f>
        <v>7</v>
      </c>
      <c r="B112" s="23">
        <f t="shared" si="620"/>
        <v>17</v>
      </c>
      <c r="D112" s="66"/>
      <c r="E112" s="67"/>
      <c r="F112" s="67"/>
      <c r="G112" s="67"/>
      <c r="H112" s="68"/>
      <c r="I112" s="69"/>
      <c r="J112" s="69"/>
      <c r="K112" s="69"/>
      <c r="L112" s="69"/>
      <c r="M112" s="69"/>
      <c r="N112" s="69"/>
      <c r="O112" s="69"/>
      <c r="P112" s="69"/>
      <c r="Q112" s="70"/>
      <c r="R112" s="30"/>
      <c r="S112" s="31"/>
      <c r="T112" s="31"/>
      <c r="U112" s="31"/>
      <c r="V112" s="31"/>
      <c r="W112" s="32"/>
      <c r="X112" s="33">
        <f t="shared" ref="X112:X130" si="621">IF(R112&gt;0,IF($AH112=2,0,IF($AN112=1,0,IF($AN112=2,0,ROUNDDOWN(R112*$H$2/1000,0)))),0)</f>
        <v>0</v>
      </c>
      <c r="Y112" s="34"/>
      <c r="Z112" s="34"/>
      <c r="AA112" s="35"/>
      <c r="AB112" s="36"/>
      <c r="AC112" s="37"/>
      <c r="AD112" s="37"/>
      <c r="AE112" s="37"/>
      <c r="AF112" s="37"/>
      <c r="AG112" s="38"/>
      <c r="AH112" s="7"/>
      <c r="AI112" s="39" t="str">
        <f t="shared" si="555"/>
        <v/>
      </c>
      <c r="AJ112" s="37"/>
      <c r="AK112" s="40"/>
      <c r="AL112" s="40"/>
      <c r="AM112" s="40"/>
      <c r="AN112" s="29"/>
      <c r="AO112" s="39" t="str">
        <f t="shared" ref="AO112:AO130" si="622">IF(AN112&lt;=0,"",IF(AN112=1,"免除開始",IF(AN112=2,"免除中",IF(AN112=3,"免除終了","ERR"))))</f>
        <v/>
      </c>
      <c r="AP112" s="37"/>
      <c r="AQ112" s="37"/>
      <c r="AR112" s="37"/>
      <c r="AS112" s="40"/>
      <c r="AT112" s="40"/>
      <c r="AU112" s="41"/>
      <c r="AV112" s="42"/>
      <c r="AW112" s="43"/>
      <c r="AX112" s="43"/>
      <c r="AY112" s="44"/>
      <c r="AZ112" s="45"/>
      <c r="BA112" s="46"/>
      <c r="BB112" s="46"/>
      <c r="BC112" s="46"/>
      <c r="BD112" s="46"/>
      <c r="BE112" s="46"/>
      <c r="BF112" s="46"/>
      <c r="BG112" s="46"/>
      <c r="BH112" s="46"/>
      <c r="BI112" s="47"/>
      <c r="BJ112" s="36"/>
      <c r="BK112" s="37"/>
      <c r="BL112" s="37"/>
      <c r="BM112" s="37"/>
      <c r="BN112" s="37"/>
      <c r="BO112" s="38"/>
      <c r="BP112" s="36">
        <f t="shared" ref="BP112:BP130" si="623">IF(BJ112&gt;0,IF(BZ112=2,0,IF(CF112=1,0,IF(CF112=2,0,ROUNDDOWN(BJ112*$H$2/1000,0)))),0)</f>
        <v>0</v>
      </c>
      <c r="BQ112" s="37"/>
      <c r="BR112" s="37"/>
      <c r="BS112" s="38"/>
      <c r="BT112" s="36"/>
      <c r="BU112" s="37"/>
      <c r="BV112" s="37"/>
      <c r="BW112" s="37"/>
      <c r="BX112" s="37"/>
      <c r="BY112" s="38"/>
      <c r="BZ112" s="7"/>
      <c r="CA112" s="48" t="str">
        <f t="shared" ref="CA112:CA130" si="624">IF(BZ112&lt;=0,"",IF(BZ112=1,"取得",IF(BZ112=2,"喪失",IF(BZ112=3,"増額",IF(BZ112=4,"減額","ERR")))))</f>
        <v/>
      </c>
      <c r="CB112" s="34"/>
      <c r="CC112" s="49"/>
      <c r="CD112" s="50"/>
      <c r="CE112" s="50"/>
      <c r="CF112" s="29"/>
      <c r="CG112" s="39" t="str">
        <f t="shared" si="556"/>
        <v/>
      </c>
      <c r="CH112" s="37"/>
      <c r="CI112" s="37"/>
      <c r="CJ112" s="37"/>
      <c r="CK112" s="40"/>
      <c r="CL112" s="51"/>
      <c r="CM112" s="52"/>
      <c r="CN112" s="26"/>
      <c r="CP112" s="25">
        <f t="shared" si="557"/>
        <v>0</v>
      </c>
      <c r="CQ112" s="25">
        <f t="shared" si="558"/>
        <v>0</v>
      </c>
      <c r="CR112" s="25">
        <f t="shared" si="559"/>
        <v>0</v>
      </c>
      <c r="CS112" s="25">
        <f t="shared" si="560"/>
        <v>0</v>
      </c>
      <c r="CT112" s="25">
        <f t="shared" si="561"/>
        <v>0</v>
      </c>
      <c r="CU112" s="25">
        <f t="shared" si="562"/>
        <v>0</v>
      </c>
      <c r="CV112" s="25">
        <f t="shared" si="563"/>
        <v>0</v>
      </c>
      <c r="CW112" s="25">
        <f t="shared" si="564"/>
        <v>1</v>
      </c>
      <c r="CX112" s="25">
        <f t="shared" si="565"/>
        <v>0</v>
      </c>
      <c r="CY112" s="25">
        <f t="shared" si="566"/>
        <v>0</v>
      </c>
      <c r="CZ112" s="25">
        <f t="shared" si="615"/>
        <v>1</v>
      </c>
      <c r="DA112" s="25">
        <f t="shared" si="567"/>
        <v>0</v>
      </c>
      <c r="DB112" s="25">
        <f t="shared" si="568"/>
        <v>0</v>
      </c>
      <c r="DC112" s="25">
        <f t="shared" si="569"/>
        <v>1</v>
      </c>
      <c r="DD112" s="25">
        <f t="shared" si="570"/>
        <v>0</v>
      </c>
      <c r="DE112" s="25">
        <f t="shared" si="571"/>
        <v>0</v>
      </c>
      <c r="DF112" s="25">
        <f t="shared" si="572"/>
        <v>1</v>
      </c>
      <c r="DG112" s="25">
        <f t="shared" si="573"/>
        <v>0</v>
      </c>
      <c r="DH112" s="25">
        <f t="shared" si="574"/>
        <v>0</v>
      </c>
      <c r="DI112" s="25">
        <f t="shared" si="575"/>
        <v>1</v>
      </c>
      <c r="DJ112" s="25">
        <f t="shared" si="576"/>
        <v>0</v>
      </c>
      <c r="DK112" s="25">
        <f t="shared" si="577"/>
        <v>0</v>
      </c>
      <c r="DL112" s="25">
        <f t="shared" si="578"/>
        <v>1</v>
      </c>
      <c r="DM112" s="25">
        <f t="shared" si="579"/>
        <v>0</v>
      </c>
      <c r="DN112" s="25">
        <f t="shared" si="580"/>
        <v>0</v>
      </c>
      <c r="DO112" s="25">
        <f t="shared" si="581"/>
        <v>1</v>
      </c>
      <c r="DP112" s="25">
        <f t="shared" si="582"/>
        <v>0</v>
      </c>
      <c r="DQ112" s="25">
        <f t="shared" si="583"/>
        <v>0</v>
      </c>
      <c r="DR112" s="25">
        <f t="shared" si="584"/>
        <v>0</v>
      </c>
      <c r="DS112" s="25">
        <f t="shared" si="585"/>
        <v>0</v>
      </c>
      <c r="DT112" s="25">
        <f t="shared" si="586"/>
        <v>0</v>
      </c>
      <c r="DU112" s="25">
        <f t="shared" si="587"/>
        <v>0</v>
      </c>
      <c r="DV112" s="25">
        <f t="shared" si="588"/>
        <v>0</v>
      </c>
      <c r="DW112" s="25">
        <f t="shared" ref="DW112:DW130" si="625">+DR112-DU112</f>
        <v>0</v>
      </c>
      <c r="DX112" s="25">
        <f t="shared" ref="DX112:DX130" si="626">+DS112-DV112</f>
        <v>0</v>
      </c>
      <c r="DY112" s="25">
        <f t="shared" si="589"/>
        <v>1</v>
      </c>
      <c r="DZ112" s="25">
        <f t="shared" si="590"/>
        <v>0</v>
      </c>
      <c r="EA112" s="25">
        <f t="shared" si="591"/>
        <v>0</v>
      </c>
      <c r="EB112" s="25">
        <f t="shared" si="592"/>
        <v>1</v>
      </c>
      <c r="EC112" s="25">
        <f t="shared" si="593"/>
        <v>0</v>
      </c>
      <c r="ED112" s="25">
        <f t="shared" si="594"/>
        <v>0</v>
      </c>
      <c r="EE112" s="25">
        <f t="shared" si="595"/>
        <v>1</v>
      </c>
      <c r="EF112" s="25">
        <f t="shared" si="596"/>
        <v>0</v>
      </c>
      <c r="EG112" s="25">
        <f t="shared" si="597"/>
        <v>0</v>
      </c>
      <c r="EH112" s="25">
        <f t="shared" si="598"/>
        <v>1</v>
      </c>
      <c r="EI112" s="25">
        <f t="shared" si="599"/>
        <v>0</v>
      </c>
      <c r="EJ112" s="25">
        <f t="shared" si="600"/>
        <v>0</v>
      </c>
      <c r="EK112" s="25">
        <f t="shared" si="601"/>
        <v>1</v>
      </c>
      <c r="EL112" s="25">
        <f t="shared" si="602"/>
        <v>0</v>
      </c>
      <c r="EM112" s="25">
        <f t="shared" si="603"/>
        <v>0</v>
      </c>
      <c r="EN112" s="25">
        <f t="shared" si="604"/>
        <v>1</v>
      </c>
      <c r="EO112" s="25">
        <f t="shared" si="605"/>
        <v>0</v>
      </c>
      <c r="EP112" s="25">
        <f t="shared" si="606"/>
        <v>0</v>
      </c>
      <c r="EQ112" s="25">
        <f t="shared" si="607"/>
        <v>1</v>
      </c>
      <c r="ER112" s="25">
        <f t="shared" si="608"/>
        <v>0</v>
      </c>
      <c r="ES112" s="25">
        <f t="shared" si="609"/>
        <v>0</v>
      </c>
      <c r="EW112" s="12" t="s">
        <v>70</v>
      </c>
    </row>
    <row r="113" spans="1:153" s="9" customFormat="1" ht="27" customHeight="1">
      <c r="A113" s="23">
        <f t="shared" ref="A113:B113" si="627">+A107+1</f>
        <v>8</v>
      </c>
      <c r="B113" s="23">
        <f t="shared" si="627"/>
        <v>18</v>
      </c>
      <c r="D113" s="66"/>
      <c r="E113" s="67"/>
      <c r="F113" s="67"/>
      <c r="G113" s="67"/>
      <c r="H113" s="68"/>
      <c r="I113" s="69"/>
      <c r="J113" s="69"/>
      <c r="K113" s="69"/>
      <c r="L113" s="69"/>
      <c r="M113" s="69"/>
      <c r="N113" s="69"/>
      <c r="O113" s="69"/>
      <c r="P113" s="69"/>
      <c r="Q113" s="70"/>
      <c r="R113" s="30"/>
      <c r="S113" s="31"/>
      <c r="T113" s="31"/>
      <c r="U113" s="31"/>
      <c r="V113" s="31"/>
      <c r="W113" s="32"/>
      <c r="X113" s="33">
        <f t="shared" si="621"/>
        <v>0</v>
      </c>
      <c r="Y113" s="34"/>
      <c r="Z113" s="34"/>
      <c r="AA113" s="35"/>
      <c r="AB113" s="36"/>
      <c r="AC113" s="37"/>
      <c r="AD113" s="37"/>
      <c r="AE113" s="37"/>
      <c r="AF113" s="37"/>
      <c r="AG113" s="38"/>
      <c r="AH113" s="7"/>
      <c r="AI113" s="39" t="str">
        <f t="shared" si="555"/>
        <v/>
      </c>
      <c r="AJ113" s="37"/>
      <c r="AK113" s="40"/>
      <c r="AL113" s="40"/>
      <c r="AM113" s="40"/>
      <c r="AN113" s="29"/>
      <c r="AO113" s="39" t="str">
        <f t="shared" si="622"/>
        <v/>
      </c>
      <c r="AP113" s="37"/>
      <c r="AQ113" s="37"/>
      <c r="AR113" s="37"/>
      <c r="AS113" s="40"/>
      <c r="AT113" s="40"/>
      <c r="AU113" s="41"/>
      <c r="AV113" s="42"/>
      <c r="AW113" s="43"/>
      <c r="AX113" s="43"/>
      <c r="AY113" s="44"/>
      <c r="AZ113" s="45"/>
      <c r="BA113" s="46"/>
      <c r="BB113" s="46"/>
      <c r="BC113" s="46"/>
      <c r="BD113" s="46"/>
      <c r="BE113" s="46"/>
      <c r="BF113" s="46"/>
      <c r="BG113" s="46"/>
      <c r="BH113" s="46"/>
      <c r="BI113" s="47"/>
      <c r="BJ113" s="36"/>
      <c r="BK113" s="37"/>
      <c r="BL113" s="37"/>
      <c r="BM113" s="37"/>
      <c r="BN113" s="37"/>
      <c r="BO113" s="38"/>
      <c r="BP113" s="36">
        <f t="shared" si="623"/>
        <v>0</v>
      </c>
      <c r="BQ113" s="37"/>
      <c r="BR113" s="37"/>
      <c r="BS113" s="38"/>
      <c r="BT113" s="36"/>
      <c r="BU113" s="37"/>
      <c r="BV113" s="37"/>
      <c r="BW113" s="37"/>
      <c r="BX113" s="37"/>
      <c r="BY113" s="38"/>
      <c r="BZ113" s="7"/>
      <c r="CA113" s="48" t="str">
        <f t="shared" si="624"/>
        <v/>
      </c>
      <c r="CB113" s="34"/>
      <c r="CC113" s="49"/>
      <c r="CD113" s="50"/>
      <c r="CE113" s="50"/>
      <c r="CF113" s="29"/>
      <c r="CG113" s="39" t="str">
        <f t="shared" si="556"/>
        <v/>
      </c>
      <c r="CH113" s="37"/>
      <c r="CI113" s="37"/>
      <c r="CJ113" s="37"/>
      <c r="CK113" s="40"/>
      <c r="CL113" s="51"/>
      <c r="CM113" s="52"/>
      <c r="CN113" s="26"/>
      <c r="CP113" s="25">
        <f t="shared" si="557"/>
        <v>0</v>
      </c>
      <c r="CQ113" s="25">
        <f t="shared" si="558"/>
        <v>0</v>
      </c>
      <c r="CR113" s="25">
        <f t="shared" si="559"/>
        <v>0</v>
      </c>
      <c r="CS113" s="25">
        <f t="shared" si="560"/>
        <v>0</v>
      </c>
      <c r="CT113" s="25">
        <f t="shared" si="561"/>
        <v>0</v>
      </c>
      <c r="CU113" s="25">
        <f t="shared" si="562"/>
        <v>0</v>
      </c>
      <c r="CV113" s="25">
        <f t="shared" si="563"/>
        <v>0</v>
      </c>
      <c r="CW113" s="25">
        <f t="shared" si="564"/>
        <v>1</v>
      </c>
      <c r="CX113" s="25">
        <f t="shared" si="565"/>
        <v>0</v>
      </c>
      <c r="CY113" s="25">
        <f t="shared" si="566"/>
        <v>0</v>
      </c>
      <c r="CZ113" s="25">
        <f t="shared" si="615"/>
        <v>1</v>
      </c>
      <c r="DA113" s="25">
        <f t="shared" si="567"/>
        <v>0</v>
      </c>
      <c r="DB113" s="25">
        <f t="shared" si="568"/>
        <v>0</v>
      </c>
      <c r="DC113" s="25">
        <f t="shared" si="569"/>
        <v>1</v>
      </c>
      <c r="DD113" s="25">
        <f t="shared" si="570"/>
        <v>0</v>
      </c>
      <c r="DE113" s="25">
        <f t="shared" si="571"/>
        <v>0</v>
      </c>
      <c r="DF113" s="25">
        <f t="shared" si="572"/>
        <v>1</v>
      </c>
      <c r="DG113" s="25">
        <f t="shared" si="573"/>
        <v>0</v>
      </c>
      <c r="DH113" s="25">
        <f t="shared" si="574"/>
        <v>0</v>
      </c>
      <c r="DI113" s="25">
        <f t="shared" si="575"/>
        <v>1</v>
      </c>
      <c r="DJ113" s="25">
        <f t="shared" si="576"/>
        <v>0</v>
      </c>
      <c r="DK113" s="25">
        <f t="shared" si="577"/>
        <v>0</v>
      </c>
      <c r="DL113" s="25">
        <f t="shared" si="578"/>
        <v>1</v>
      </c>
      <c r="DM113" s="25">
        <f t="shared" si="579"/>
        <v>0</v>
      </c>
      <c r="DN113" s="25">
        <f t="shared" si="580"/>
        <v>0</v>
      </c>
      <c r="DO113" s="25">
        <f t="shared" si="581"/>
        <v>1</v>
      </c>
      <c r="DP113" s="25">
        <f t="shared" si="582"/>
        <v>0</v>
      </c>
      <c r="DQ113" s="25">
        <f t="shared" si="583"/>
        <v>0</v>
      </c>
      <c r="DR113" s="25">
        <f t="shared" si="584"/>
        <v>0</v>
      </c>
      <c r="DS113" s="25">
        <f t="shared" si="585"/>
        <v>0</v>
      </c>
      <c r="DT113" s="25">
        <f t="shared" si="586"/>
        <v>0</v>
      </c>
      <c r="DU113" s="25">
        <f t="shared" si="587"/>
        <v>0</v>
      </c>
      <c r="DV113" s="25">
        <f t="shared" si="588"/>
        <v>0</v>
      </c>
      <c r="DW113" s="25">
        <f t="shared" si="625"/>
        <v>0</v>
      </c>
      <c r="DX113" s="25">
        <f t="shared" si="626"/>
        <v>0</v>
      </c>
      <c r="DY113" s="25">
        <f t="shared" si="589"/>
        <v>1</v>
      </c>
      <c r="DZ113" s="25">
        <f t="shared" si="590"/>
        <v>0</v>
      </c>
      <c r="EA113" s="25">
        <f t="shared" si="591"/>
        <v>0</v>
      </c>
      <c r="EB113" s="25">
        <f t="shared" si="592"/>
        <v>1</v>
      </c>
      <c r="EC113" s="25">
        <f t="shared" si="593"/>
        <v>0</v>
      </c>
      <c r="ED113" s="25">
        <f t="shared" si="594"/>
        <v>0</v>
      </c>
      <c r="EE113" s="25">
        <f t="shared" si="595"/>
        <v>1</v>
      </c>
      <c r="EF113" s="25">
        <f t="shared" si="596"/>
        <v>0</v>
      </c>
      <c r="EG113" s="25">
        <f t="shared" si="597"/>
        <v>0</v>
      </c>
      <c r="EH113" s="25">
        <f t="shared" si="598"/>
        <v>1</v>
      </c>
      <c r="EI113" s="25">
        <f t="shared" si="599"/>
        <v>0</v>
      </c>
      <c r="EJ113" s="25">
        <f t="shared" si="600"/>
        <v>0</v>
      </c>
      <c r="EK113" s="25">
        <f t="shared" si="601"/>
        <v>1</v>
      </c>
      <c r="EL113" s="25">
        <f t="shared" si="602"/>
        <v>0</v>
      </c>
      <c r="EM113" s="25">
        <f t="shared" si="603"/>
        <v>0</v>
      </c>
      <c r="EN113" s="25">
        <f t="shared" si="604"/>
        <v>1</v>
      </c>
      <c r="EO113" s="25">
        <f t="shared" si="605"/>
        <v>0</v>
      </c>
      <c r="EP113" s="25">
        <f t="shared" si="606"/>
        <v>0</v>
      </c>
      <c r="EQ113" s="25">
        <f t="shared" si="607"/>
        <v>1</v>
      </c>
      <c r="ER113" s="25">
        <f t="shared" si="608"/>
        <v>0</v>
      </c>
      <c r="ES113" s="25">
        <f t="shared" si="609"/>
        <v>0</v>
      </c>
      <c r="EW113" s="12" t="s">
        <v>70</v>
      </c>
    </row>
    <row r="114" spans="1:153" s="9" customFormat="1" ht="27" customHeight="1">
      <c r="A114" s="23">
        <f t="shared" ref="A114:B114" si="628">+A108+1</f>
        <v>9</v>
      </c>
      <c r="B114" s="23">
        <f t="shared" si="628"/>
        <v>19</v>
      </c>
      <c r="D114" s="66"/>
      <c r="E114" s="67"/>
      <c r="F114" s="67"/>
      <c r="G114" s="67"/>
      <c r="H114" s="68"/>
      <c r="I114" s="69"/>
      <c r="J114" s="69"/>
      <c r="K114" s="69"/>
      <c r="L114" s="69"/>
      <c r="M114" s="69"/>
      <c r="N114" s="69"/>
      <c r="O114" s="69"/>
      <c r="P114" s="69"/>
      <c r="Q114" s="70"/>
      <c r="R114" s="30"/>
      <c r="S114" s="31"/>
      <c r="T114" s="31"/>
      <c r="U114" s="31"/>
      <c r="V114" s="31"/>
      <c r="W114" s="32"/>
      <c r="X114" s="33">
        <f t="shared" si="621"/>
        <v>0</v>
      </c>
      <c r="Y114" s="34"/>
      <c r="Z114" s="34"/>
      <c r="AA114" s="35"/>
      <c r="AB114" s="36"/>
      <c r="AC114" s="37"/>
      <c r="AD114" s="37"/>
      <c r="AE114" s="37"/>
      <c r="AF114" s="37"/>
      <c r="AG114" s="38"/>
      <c r="AH114" s="7"/>
      <c r="AI114" s="39" t="str">
        <f t="shared" si="555"/>
        <v/>
      </c>
      <c r="AJ114" s="37"/>
      <c r="AK114" s="40"/>
      <c r="AL114" s="40"/>
      <c r="AM114" s="40"/>
      <c r="AN114" s="29"/>
      <c r="AO114" s="39" t="str">
        <f t="shared" si="622"/>
        <v/>
      </c>
      <c r="AP114" s="37"/>
      <c r="AQ114" s="37"/>
      <c r="AR114" s="37"/>
      <c r="AS114" s="40"/>
      <c r="AT114" s="40"/>
      <c r="AU114" s="41"/>
      <c r="AV114" s="42"/>
      <c r="AW114" s="43"/>
      <c r="AX114" s="43"/>
      <c r="AY114" s="44"/>
      <c r="AZ114" s="45"/>
      <c r="BA114" s="46"/>
      <c r="BB114" s="46"/>
      <c r="BC114" s="46"/>
      <c r="BD114" s="46"/>
      <c r="BE114" s="46"/>
      <c r="BF114" s="46"/>
      <c r="BG114" s="46"/>
      <c r="BH114" s="46"/>
      <c r="BI114" s="47"/>
      <c r="BJ114" s="36"/>
      <c r="BK114" s="37"/>
      <c r="BL114" s="37"/>
      <c r="BM114" s="37"/>
      <c r="BN114" s="37"/>
      <c r="BO114" s="38"/>
      <c r="BP114" s="36">
        <f t="shared" si="623"/>
        <v>0</v>
      </c>
      <c r="BQ114" s="37"/>
      <c r="BR114" s="37"/>
      <c r="BS114" s="38"/>
      <c r="BT114" s="36"/>
      <c r="BU114" s="37"/>
      <c r="BV114" s="37"/>
      <c r="BW114" s="37"/>
      <c r="BX114" s="37"/>
      <c r="BY114" s="38"/>
      <c r="BZ114" s="7"/>
      <c r="CA114" s="48" t="str">
        <f t="shared" si="624"/>
        <v/>
      </c>
      <c r="CB114" s="34"/>
      <c r="CC114" s="49"/>
      <c r="CD114" s="50"/>
      <c r="CE114" s="50"/>
      <c r="CF114" s="29"/>
      <c r="CG114" s="39" t="str">
        <f t="shared" si="556"/>
        <v/>
      </c>
      <c r="CH114" s="37"/>
      <c r="CI114" s="37"/>
      <c r="CJ114" s="37"/>
      <c r="CK114" s="40"/>
      <c r="CL114" s="51"/>
      <c r="CM114" s="52"/>
      <c r="CN114" s="26"/>
      <c r="CP114" s="25">
        <f t="shared" si="557"/>
        <v>0</v>
      </c>
      <c r="CQ114" s="25">
        <f t="shared" si="558"/>
        <v>0</v>
      </c>
      <c r="CR114" s="25">
        <f t="shared" si="559"/>
        <v>0</v>
      </c>
      <c r="CS114" s="25">
        <f t="shared" si="560"/>
        <v>0</v>
      </c>
      <c r="CT114" s="25">
        <f t="shared" si="561"/>
        <v>0</v>
      </c>
      <c r="CU114" s="25">
        <f t="shared" si="562"/>
        <v>0</v>
      </c>
      <c r="CV114" s="25">
        <f t="shared" si="563"/>
        <v>0</v>
      </c>
      <c r="CW114" s="25">
        <f t="shared" si="564"/>
        <v>1</v>
      </c>
      <c r="CX114" s="25">
        <f t="shared" si="565"/>
        <v>0</v>
      </c>
      <c r="CY114" s="25">
        <f t="shared" si="566"/>
        <v>0</v>
      </c>
      <c r="CZ114" s="25">
        <f t="shared" si="615"/>
        <v>1</v>
      </c>
      <c r="DA114" s="25">
        <f t="shared" si="567"/>
        <v>0</v>
      </c>
      <c r="DB114" s="25">
        <f t="shared" si="568"/>
        <v>0</v>
      </c>
      <c r="DC114" s="25">
        <f t="shared" si="569"/>
        <v>1</v>
      </c>
      <c r="DD114" s="25">
        <f t="shared" si="570"/>
        <v>0</v>
      </c>
      <c r="DE114" s="25">
        <f t="shared" si="571"/>
        <v>0</v>
      </c>
      <c r="DF114" s="25">
        <f t="shared" si="572"/>
        <v>1</v>
      </c>
      <c r="DG114" s="25">
        <f t="shared" si="573"/>
        <v>0</v>
      </c>
      <c r="DH114" s="25">
        <f t="shared" si="574"/>
        <v>0</v>
      </c>
      <c r="DI114" s="25">
        <f t="shared" si="575"/>
        <v>1</v>
      </c>
      <c r="DJ114" s="25">
        <f t="shared" si="576"/>
        <v>0</v>
      </c>
      <c r="DK114" s="25">
        <f t="shared" si="577"/>
        <v>0</v>
      </c>
      <c r="DL114" s="25">
        <f t="shared" si="578"/>
        <v>1</v>
      </c>
      <c r="DM114" s="25">
        <f t="shared" si="579"/>
        <v>0</v>
      </c>
      <c r="DN114" s="25">
        <f t="shared" si="580"/>
        <v>0</v>
      </c>
      <c r="DO114" s="25">
        <f t="shared" si="581"/>
        <v>1</v>
      </c>
      <c r="DP114" s="25">
        <f t="shared" si="582"/>
        <v>0</v>
      </c>
      <c r="DQ114" s="25">
        <f t="shared" si="583"/>
        <v>0</v>
      </c>
      <c r="DR114" s="25">
        <f t="shared" si="584"/>
        <v>0</v>
      </c>
      <c r="DS114" s="25">
        <f t="shared" si="585"/>
        <v>0</v>
      </c>
      <c r="DT114" s="25">
        <f t="shared" si="586"/>
        <v>0</v>
      </c>
      <c r="DU114" s="25">
        <f t="shared" si="587"/>
        <v>0</v>
      </c>
      <c r="DV114" s="25">
        <f t="shared" si="588"/>
        <v>0</v>
      </c>
      <c r="DW114" s="25">
        <f t="shared" si="625"/>
        <v>0</v>
      </c>
      <c r="DX114" s="25">
        <f t="shared" si="626"/>
        <v>0</v>
      </c>
      <c r="DY114" s="25">
        <f t="shared" si="589"/>
        <v>1</v>
      </c>
      <c r="DZ114" s="25">
        <f t="shared" si="590"/>
        <v>0</v>
      </c>
      <c r="EA114" s="25">
        <f t="shared" si="591"/>
        <v>0</v>
      </c>
      <c r="EB114" s="25">
        <f t="shared" si="592"/>
        <v>1</v>
      </c>
      <c r="EC114" s="25">
        <f t="shared" si="593"/>
        <v>0</v>
      </c>
      <c r="ED114" s="25">
        <f t="shared" si="594"/>
        <v>0</v>
      </c>
      <c r="EE114" s="25">
        <f t="shared" si="595"/>
        <v>1</v>
      </c>
      <c r="EF114" s="25">
        <f t="shared" si="596"/>
        <v>0</v>
      </c>
      <c r="EG114" s="25">
        <f t="shared" si="597"/>
        <v>0</v>
      </c>
      <c r="EH114" s="25">
        <f t="shared" si="598"/>
        <v>1</v>
      </c>
      <c r="EI114" s="25">
        <f t="shared" si="599"/>
        <v>0</v>
      </c>
      <c r="EJ114" s="25">
        <f t="shared" si="600"/>
        <v>0</v>
      </c>
      <c r="EK114" s="25">
        <f t="shared" si="601"/>
        <v>1</v>
      </c>
      <c r="EL114" s="25">
        <f t="shared" si="602"/>
        <v>0</v>
      </c>
      <c r="EM114" s="25">
        <f t="shared" si="603"/>
        <v>0</v>
      </c>
      <c r="EN114" s="25">
        <f t="shared" si="604"/>
        <v>1</v>
      </c>
      <c r="EO114" s="25">
        <f t="shared" si="605"/>
        <v>0</v>
      </c>
      <c r="EP114" s="25">
        <f t="shared" si="606"/>
        <v>0</v>
      </c>
      <c r="EQ114" s="25">
        <f t="shared" si="607"/>
        <v>1</v>
      </c>
      <c r="ER114" s="25">
        <f t="shared" si="608"/>
        <v>0</v>
      </c>
      <c r="ES114" s="25">
        <f t="shared" si="609"/>
        <v>0</v>
      </c>
      <c r="EW114" s="12" t="s">
        <v>70</v>
      </c>
    </row>
    <row r="115" spans="1:153" s="9" customFormat="1" ht="27" customHeight="1">
      <c r="A115" s="23">
        <f t="shared" ref="A115:B115" si="629">+A109+1</f>
        <v>10</v>
      </c>
      <c r="B115" s="23">
        <f t="shared" si="629"/>
        <v>20</v>
      </c>
      <c r="D115" s="66"/>
      <c r="E115" s="67"/>
      <c r="F115" s="67"/>
      <c r="G115" s="67"/>
      <c r="H115" s="68"/>
      <c r="I115" s="69"/>
      <c r="J115" s="69"/>
      <c r="K115" s="69"/>
      <c r="L115" s="69"/>
      <c r="M115" s="69"/>
      <c r="N115" s="69"/>
      <c r="O115" s="69"/>
      <c r="P115" s="69"/>
      <c r="Q115" s="70"/>
      <c r="R115" s="30"/>
      <c r="S115" s="31"/>
      <c r="T115" s="31"/>
      <c r="U115" s="31"/>
      <c r="V115" s="31"/>
      <c r="W115" s="32"/>
      <c r="X115" s="33">
        <f t="shared" si="621"/>
        <v>0</v>
      </c>
      <c r="Y115" s="34"/>
      <c r="Z115" s="34"/>
      <c r="AA115" s="35"/>
      <c r="AB115" s="36"/>
      <c r="AC115" s="37"/>
      <c r="AD115" s="37"/>
      <c r="AE115" s="37"/>
      <c r="AF115" s="37"/>
      <c r="AG115" s="38"/>
      <c r="AH115" s="7"/>
      <c r="AI115" s="39" t="str">
        <f t="shared" si="555"/>
        <v/>
      </c>
      <c r="AJ115" s="37"/>
      <c r="AK115" s="40"/>
      <c r="AL115" s="40"/>
      <c r="AM115" s="40"/>
      <c r="AN115" s="29"/>
      <c r="AO115" s="39" t="str">
        <f t="shared" si="622"/>
        <v/>
      </c>
      <c r="AP115" s="37"/>
      <c r="AQ115" s="37"/>
      <c r="AR115" s="37"/>
      <c r="AS115" s="40"/>
      <c r="AT115" s="40"/>
      <c r="AU115" s="41"/>
      <c r="AV115" s="42"/>
      <c r="AW115" s="43"/>
      <c r="AX115" s="43"/>
      <c r="AY115" s="44"/>
      <c r="AZ115" s="45"/>
      <c r="BA115" s="46"/>
      <c r="BB115" s="46"/>
      <c r="BC115" s="46"/>
      <c r="BD115" s="46"/>
      <c r="BE115" s="46"/>
      <c r="BF115" s="46"/>
      <c r="BG115" s="46"/>
      <c r="BH115" s="46"/>
      <c r="BI115" s="47"/>
      <c r="BJ115" s="36"/>
      <c r="BK115" s="37"/>
      <c r="BL115" s="37"/>
      <c r="BM115" s="37"/>
      <c r="BN115" s="37"/>
      <c r="BO115" s="38"/>
      <c r="BP115" s="36">
        <f t="shared" si="623"/>
        <v>0</v>
      </c>
      <c r="BQ115" s="37"/>
      <c r="BR115" s="37"/>
      <c r="BS115" s="38"/>
      <c r="BT115" s="36"/>
      <c r="BU115" s="37"/>
      <c r="BV115" s="37"/>
      <c r="BW115" s="37"/>
      <c r="BX115" s="37"/>
      <c r="BY115" s="38"/>
      <c r="BZ115" s="7"/>
      <c r="CA115" s="48" t="str">
        <f t="shared" si="624"/>
        <v/>
      </c>
      <c r="CB115" s="34"/>
      <c r="CC115" s="49"/>
      <c r="CD115" s="50"/>
      <c r="CE115" s="50"/>
      <c r="CF115" s="29"/>
      <c r="CG115" s="39" t="str">
        <f t="shared" si="556"/>
        <v/>
      </c>
      <c r="CH115" s="37"/>
      <c r="CI115" s="37"/>
      <c r="CJ115" s="37"/>
      <c r="CK115" s="40"/>
      <c r="CL115" s="51"/>
      <c r="CM115" s="52"/>
      <c r="CN115" s="26"/>
      <c r="CP115" s="25">
        <f t="shared" si="557"/>
        <v>0</v>
      </c>
      <c r="CQ115" s="25">
        <f t="shared" si="558"/>
        <v>0</v>
      </c>
      <c r="CR115" s="25">
        <f t="shared" si="559"/>
        <v>0</v>
      </c>
      <c r="CS115" s="25">
        <f t="shared" si="560"/>
        <v>0</v>
      </c>
      <c r="CT115" s="25">
        <f t="shared" si="561"/>
        <v>0</v>
      </c>
      <c r="CU115" s="25">
        <f t="shared" si="562"/>
        <v>0</v>
      </c>
      <c r="CV115" s="25">
        <f t="shared" si="563"/>
        <v>0</v>
      </c>
      <c r="CW115" s="25">
        <f t="shared" si="564"/>
        <v>1</v>
      </c>
      <c r="CX115" s="25">
        <f t="shared" si="565"/>
        <v>0</v>
      </c>
      <c r="CY115" s="25">
        <f t="shared" si="566"/>
        <v>0</v>
      </c>
      <c r="CZ115" s="25">
        <f t="shared" si="615"/>
        <v>1</v>
      </c>
      <c r="DA115" s="25">
        <f t="shared" si="567"/>
        <v>0</v>
      </c>
      <c r="DB115" s="25">
        <f t="shared" si="568"/>
        <v>0</v>
      </c>
      <c r="DC115" s="25">
        <f t="shared" si="569"/>
        <v>1</v>
      </c>
      <c r="DD115" s="25">
        <f t="shared" si="570"/>
        <v>0</v>
      </c>
      <c r="DE115" s="25">
        <f t="shared" si="571"/>
        <v>0</v>
      </c>
      <c r="DF115" s="25">
        <f t="shared" si="572"/>
        <v>1</v>
      </c>
      <c r="DG115" s="25">
        <f t="shared" si="573"/>
        <v>0</v>
      </c>
      <c r="DH115" s="25">
        <f t="shared" si="574"/>
        <v>0</v>
      </c>
      <c r="DI115" s="25">
        <f t="shared" si="575"/>
        <v>1</v>
      </c>
      <c r="DJ115" s="25">
        <f t="shared" si="576"/>
        <v>0</v>
      </c>
      <c r="DK115" s="25">
        <f t="shared" si="577"/>
        <v>0</v>
      </c>
      <c r="DL115" s="25">
        <f t="shared" si="578"/>
        <v>1</v>
      </c>
      <c r="DM115" s="25">
        <f t="shared" si="579"/>
        <v>0</v>
      </c>
      <c r="DN115" s="25">
        <f t="shared" si="580"/>
        <v>0</v>
      </c>
      <c r="DO115" s="25">
        <f t="shared" si="581"/>
        <v>1</v>
      </c>
      <c r="DP115" s="25">
        <f t="shared" si="582"/>
        <v>0</v>
      </c>
      <c r="DQ115" s="25">
        <f t="shared" si="583"/>
        <v>0</v>
      </c>
      <c r="DR115" s="25">
        <f t="shared" si="584"/>
        <v>0</v>
      </c>
      <c r="DS115" s="25">
        <f t="shared" si="585"/>
        <v>0</v>
      </c>
      <c r="DT115" s="25">
        <f t="shared" si="586"/>
        <v>0</v>
      </c>
      <c r="DU115" s="25">
        <f t="shared" si="587"/>
        <v>0</v>
      </c>
      <c r="DV115" s="25">
        <f t="shared" si="588"/>
        <v>0</v>
      </c>
      <c r="DW115" s="25">
        <f t="shared" si="625"/>
        <v>0</v>
      </c>
      <c r="DX115" s="25">
        <f t="shared" si="626"/>
        <v>0</v>
      </c>
      <c r="DY115" s="25">
        <f t="shared" si="589"/>
        <v>1</v>
      </c>
      <c r="DZ115" s="25">
        <f t="shared" si="590"/>
        <v>0</v>
      </c>
      <c r="EA115" s="25">
        <f t="shared" si="591"/>
        <v>0</v>
      </c>
      <c r="EB115" s="25">
        <f t="shared" si="592"/>
        <v>1</v>
      </c>
      <c r="EC115" s="25">
        <f t="shared" si="593"/>
        <v>0</v>
      </c>
      <c r="ED115" s="25">
        <f t="shared" si="594"/>
        <v>0</v>
      </c>
      <c r="EE115" s="25">
        <f t="shared" si="595"/>
        <v>1</v>
      </c>
      <c r="EF115" s="25">
        <f t="shared" si="596"/>
        <v>0</v>
      </c>
      <c r="EG115" s="25">
        <f t="shared" si="597"/>
        <v>0</v>
      </c>
      <c r="EH115" s="25">
        <f t="shared" si="598"/>
        <v>1</v>
      </c>
      <c r="EI115" s="25">
        <f t="shared" si="599"/>
        <v>0</v>
      </c>
      <c r="EJ115" s="25">
        <f t="shared" si="600"/>
        <v>0</v>
      </c>
      <c r="EK115" s="25">
        <f t="shared" si="601"/>
        <v>1</v>
      </c>
      <c r="EL115" s="25">
        <f t="shared" si="602"/>
        <v>0</v>
      </c>
      <c r="EM115" s="25">
        <f t="shared" si="603"/>
        <v>0</v>
      </c>
      <c r="EN115" s="25">
        <f t="shared" si="604"/>
        <v>1</v>
      </c>
      <c r="EO115" s="25">
        <f t="shared" si="605"/>
        <v>0</v>
      </c>
      <c r="EP115" s="25">
        <f t="shared" si="606"/>
        <v>0</v>
      </c>
      <c r="EQ115" s="25">
        <f t="shared" si="607"/>
        <v>1</v>
      </c>
      <c r="ER115" s="25">
        <f t="shared" si="608"/>
        <v>0</v>
      </c>
      <c r="ES115" s="25">
        <f t="shared" si="609"/>
        <v>0</v>
      </c>
      <c r="EW115" s="12" t="s">
        <v>70</v>
      </c>
    </row>
    <row r="116" spans="1:153" s="9" customFormat="1" ht="27" customHeight="1">
      <c r="A116" s="23">
        <f t="shared" ref="A116:B116" si="630">+A110+1</f>
        <v>11</v>
      </c>
      <c r="B116" s="23">
        <f t="shared" si="630"/>
        <v>21</v>
      </c>
      <c r="D116" s="66"/>
      <c r="E116" s="67"/>
      <c r="F116" s="67"/>
      <c r="G116" s="67"/>
      <c r="H116" s="68"/>
      <c r="I116" s="69"/>
      <c r="J116" s="69"/>
      <c r="K116" s="69"/>
      <c r="L116" s="69"/>
      <c r="M116" s="69"/>
      <c r="N116" s="69"/>
      <c r="O116" s="69"/>
      <c r="P116" s="69"/>
      <c r="Q116" s="70"/>
      <c r="R116" s="30"/>
      <c r="S116" s="31"/>
      <c r="T116" s="31"/>
      <c r="U116" s="31"/>
      <c r="V116" s="31"/>
      <c r="W116" s="32"/>
      <c r="X116" s="33">
        <f t="shared" si="621"/>
        <v>0</v>
      </c>
      <c r="Y116" s="34"/>
      <c r="Z116" s="34"/>
      <c r="AA116" s="35"/>
      <c r="AB116" s="36"/>
      <c r="AC116" s="37"/>
      <c r="AD116" s="37"/>
      <c r="AE116" s="37"/>
      <c r="AF116" s="37"/>
      <c r="AG116" s="38"/>
      <c r="AH116" s="7"/>
      <c r="AI116" s="39" t="str">
        <f t="shared" si="555"/>
        <v/>
      </c>
      <c r="AJ116" s="37"/>
      <c r="AK116" s="40"/>
      <c r="AL116" s="40"/>
      <c r="AM116" s="40"/>
      <c r="AN116" s="29"/>
      <c r="AO116" s="39" t="str">
        <f t="shared" si="622"/>
        <v/>
      </c>
      <c r="AP116" s="37"/>
      <c r="AQ116" s="37"/>
      <c r="AR116" s="37"/>
      <c r="AS116" s="40"/>
      <c r="AT116" s="40"/>
      <c r="AU116" s="41"/>
      <c r="AV116" s="42"/>
      <c r="AW116" s="43"/>
      <c r="AX116" s="43"/>
      <c r="AY116" s="44"/>
      <c r="AZ116" s="45"/>
      <c r="BA116" s="46"/>
      <c r="BB116" s="46"/>
      <c r="BC116" s="46"/>
      <c r="BD116" s="46"/>
      <c r="BE116" s="46"/>
      <c r="BF116" s="46"/>
      <c r="BG116" s="46"/>
      <c r="BH116" s="46"/>
      <c r="BI116" s="47"/>
      <c r="BJ116" s="36"/>
      <c r="BK116" s="37"/>
      <c r="BL116" s="37"/>
      <c r="BM116" s="37"/>
      <c r="BN116" s="37"/>
      <c r="BO116" s="38"/>
      <c r="BP116" s="36">
        <f t="shared" si="623"/>
        <v>0</v>
      </c>
      <c r="BQ116" s="37"/>
      <c r="BR116" s="37"/>
      <c r="BS116" s="38"/>
      <c r="BT116" s="36"/>
      <c r="BU116" s="37"/>
      <c r="BV116" s="37"/>
      <c r="BW116" s="37"/>
      <c r="BX116" s="37"/>
      <c r="BY116" s="38"/>
      <c r="BZ116" s="7"/>
      <c r="CA116" s="48" t="str">
        <f t="shared" si="624"/>
        <v/>
      </c>
      <c r="CB116" s="34"/>
      <c r="CC116" s="49"/>
      <c r="CD116" s="50"/>
      <c r="CE116" s="50"/>
      <c r="CF116" s="29"/>
      <c r="CG116" s="39" t="str">
        <f t="shared" si="556"/>
        <v/>
      </c>
      <c r="CH116" s="37"/>
      <c r="CI116" s="37"/>
      <c r="CJ116" s="37"/>
      <c r="CK116" s="40"/>
      <c r="CL116" s="51"/>
      <c r="CM116" s="52"/>
      <c r="CN116" s="26"/>
      <c r="CP116" s="25">
        <f t="shared" si="557"/>
        <v>0</v>
      </c>
      <c r="CQ116" s="25">
        <f t="shared" si="558"/>
        <v>0</v>
      </c>
      <c r="CR116" s="25">
        <f t="shared" si="559"/>
        <v>0</v>
      </c>
      <c r="CS116" s="25">
        <f t="shared" si="560"/>
        <v>0</v>
      </c>
      <c r="CT116" s="25">
        <f t="shared" si="561"/>
        <v>0</v>
      </c>
      <c r="CU116" s="25">
        <f t="shared" si="562"/>
        <v>0</v>
      </c>
      <c r="CV116" s="25">
        <f t="shared" si="563"/>
        <v>0</v>
      </c>
      <c r="CW116" s="25">
        <f t="shared" si="564"/>
        <v>1</v>
      </c>
      <c r="CX116" s="25">
        <f t="shared" si="565"/>
        <v>0</v>
      </c>
      <c r="CY116" s="25">
        <f t="shared" si="566"/>
        <v>0</v>
      </c>
      <c r="CZ116" s="25">
        <f t="shared" si="615"/>
        <v>1</v>
      </c>
      <c r="DA116" s="25">
        <f t="shared" si="567"/>
        <v>0</v>
      </c>
      <c r="DB116" s="25">
        <f t="shared" si="568"/>
        <v>0</v>
      </c>
      <c r="DC116" s="25">
        <f t="shared" si="569"/>
        <v>1</v>
      </c>
      <c r="DD116" s="25">
        <f t="shared" si="570"/>
        <v>0</v>
      </c>
      <c r="DE116" s="25">
        <f t="shared" si="571"/>
        <v>0</v>
      </c>
      <c r="DF116" s="25">
        <f t="shared" si="572"/>
        <v>1</v>
      </c>
      <c r="DG116" s="25">
        <f t="shared" si="573"/>
        <v>0</v>
      </c>
      <c r="DH116" s="25">
        <f t="shared" si="574"/>
        <v>0</v>
      </c>
      <c r="DI116" s="25">
        <f t="shared" si="575"/>
        <v>1</v>
      </c>
      <c r="DJ116" s="25">
        <f t="shared" si="576"/>
        <v>0</v>
      </c>
      <c r="DK116" s="25">
        <f t="shared" si="577"/>
        <v>0</v>
      </c>
      <c r="DL116" s="25">
        <f t="shared" si="578"/>
        <v>1</v>
      </c>
      <c r="DM116" s="25">
        <f t="shared" si="579"/>
        <v>0</v>
      </c>
      <c r="DN116" s="25">
        <f t="shared" si="580"/>
        <v>0</v>
      </c>
      <c r="DO116" s="25">
        <f t="shared" si="581"/>
        <v>1</v>
      </c>
      <c r="DP116" s="25">
        <f t="shared" si="582"/>
        <v>0</v>
      </c>
      <c r="DQ116" s="25">
        <f t="shared" si="583"/>
        <v>0</v>
      </c>
      <c r="DR116" s="25">
        <f t="shared" si="584"/>
        <v>0</v>
      </c>
      <c r="DS116" s="25">
        <f t="shared" si="585"/>
        <v>0</v>
      </c>
      <c r="DT116" s="25">
        <f t="shared" si="586"/>
        <v>0</v>
      </c>
      <c r="DU116" s="25">
        <f t="shared" si="587"/>
        <v>0</v>
      </c>
      <c r="DV116" s="25">
        <f t="shared" si="588"/>
        <v>0</v>
      </c>
      <c r="DW116" s="25">
        <f t="shared" si="625"/>
        <v>0</v>
      </c>
      <c r="DX116" s="25">
        <f t="shared" si="626"/>
        <v>0</v>
      </c>
      <c r="DY116" s="25">
        <f t="shared" si="589"/>
        <v>1</v>
      </c>
      <c r="DZ116" s="25">
        <f t="shared" si="590"/>
        <v>0</v>
      </c>
      <c r="EA116" s="25">
        <f t="shared" si="591"/>
        <v>0</v>
      </c>
      <c r="EB116" s="25">
        <f t="shared" si="592"/>
        <v>1</v>
      </c>
      <c r="EC116" s="25">
        <f t="shared" si="593"/>
        <v>0</v>
      </c>
      <c r="ED116" s="25">
        <f t="shared" si="594"/>
        <v>0</v>
      </c>
      <c r="EE116" s="25">
        <f t="shared" si="595"/>
        <v>1</v>
      </c>
      <c r="EF116" s="25">
        <f t="shared" si="596"/>
        <v>0</v>
      </c>
      <c r="EG116" s="25">
        <f t="shared" si="597"/>
        <v>0</v>
      </c>
      <c r="EH116" s="25">
        <f t="shared" si="598"/>
        <v>1</v>
      </c>
      <c r="EI116" s="25">
        <f t="shared" si="599"/>
        <v>0</v>
      </c>
      <c r="EJ116" s="25">
        <f t="shared" si="600"/>
        <v>0</v>
      </c>
      <c r="EK116" s="25">
        <f t="shared" si="601"/>
        <v>1</v>
      </c>
      <c r="EL116" s="25">
        <f t="shared" si="602"/>
        <v>0</v>
      </c>
      <c r="EM116" s="25">
        <f t="shared" si="603"/>
        <v>0</v>
      </c>
      <c r="EN116" s="25">
        <f t="shared" si="604"/>
        <v>1</v>
      </c>
      <c r="EO116" s="25">
        <f t="shared" si="605"/>
        <v>0</v>
      </c>
      <c r="EP116" s="25">
        <f t="shared" si="606"/>
        <v>0</v>
      </c>
      <c r="EQ116" s="25">
        <f t="shared" si="607"/>
        <v>1</v>
      </c>
      <c r="ER116" s="25">
        <f t="shared" si="608"/>
        <v>0</v>
      </c>
      <c r="ES116" s="25">
        <f t="shared" si="609"/>
        <v>0</v>
      </c>
      <c r="EW116" s="12" t="s">
        <v>70</v>
      </c>
    </row>
    <row r="117" spans="1:153" s="9" customFormat="1" ht="27" customHeight="1">
      <c r="A117" s="23">
        <f t="shared" ref="A117:B117" si="631">+A111+1</f>
        <v>2</v>
      </c>
      <c r="B117" s="23">
        <f t="shared" si="631"/>
        <v>12</v>
      </c>
      <c r="D117" s="66"/>
      <c r="E117" s="67"/>
      <c r="F117" s="67"/>
      <c r="G117" s="67"/>
      <c r="H117" s="68"/>
      <c r="I117" s="69"/>
      <c r="J117" s="69"/>
      <c r="K117" s="69"/>
      <c r="L117" s="69"/>
      <c r="M117" s="69"/>
      <c r="N117" s="69"/>
      <c r="O117" s="69"/>
      <c r="P117" s="69"/>
      <c r="Q117" s="70"/>
      <c r="R117" s="30"/>
      <c r="S117" s="31"/>
      <c r="T117" s="31"/>
      <c r="U117" s="31"/>
      <c r="V117" s="31"/>
      <c r="W117" s="32"/>
      <c r="X117" s="33">
        <f t="shared" si="621"/>
        <v>0</v>
      </c>
      <c r="Y117" s="34"/>
      <c r="Z117" s="34"/>
      <c r="AA117" s="35"/>
      <c r="AB117" s="36"/>
      <c r="AC117" s="37"/>
      <c r="AD117" s="37"/>
      <c r="AE117" s="37"/>
      <c r="AF117" s="37"/>
      <c r="AG117" s="38"/>
      <c r="AH117" s="7"/>
      <c r="AI117" s="39" t="str">
        <f t="shared" si="555"/>
        <v/>
      </c>
      <c r="AJ117" s="37"/>
      <c r="AK117" s="40"/>
      <c r="AL117" s="40"/>
      <c r="AM117" s="40"/>
      <c r="AN117" s="29"/>
      <c r="AO117" s="39" t="str">
        <f t="shared" si="622"/>
        <v/>
      </c>
      <c r="AP117" s="37"/>
      <c r="AQ117" s="37"/>
      <c r="AR117" s="37"/>
      <c r="AS117" s="40"/>
      <c r="AT117" s="40"/>
      <c r="AU117" s="41"/>
      <c r="AV117" s="42"/>
      <c r="AW117" s="43"/>
      <c r="AX117" s="43"/>
      <c r="AY117" s="44"/>
      <c r="AZ117" s="45"/>
      <c r="BA117" s="46"/>
      <c r="BB117" s="46"/>
      <c r="BC117" s="46"/>
      <c r="BD117" s="46"/>
      <c r="BE117" s="46"/>
      <c r="BF117" s="46"/>
      <c r="BG117" s="46"/>
      <c r="BH117" s="46"/>
      <c r="BI117" s="47"/>
      <c r="BJ117" s="36"/>
      <c r="BK117" s="37"/>
      <c r="BL117" s="37"/>
      <c r="BM117" s="37"/>
      <c r="BN117" s="37"/>
      <c r="BO117" s="38"/>
      <c r="BP117" s="36">
        <f t="shared" si="623"/>
        <v>0</v>
      </c>
      <c r="BQ117" s="37"/>
      <c r="BR117" s="37"/>
      <c r="BS117" s="38"/>
      <c r="BT117" s="36"/>
      <c r="BU117" s="37"/>
      <c r="BV117" s="37"/>
      <c r="BW117" s="37"/>
      <c r="BX117" s="37"/>
      <c r="BY117" s="38"/>
      <c r="BZ117" s="7"/>
      <c r="CA117" s="48" t="str">
        <f t="shared" si="624"/>
        <v/>
      </c>
      <c r="CB117" s="34"/>
      <c r="CC117" s="49"/>
      <c r="CD117" s="50"/>
      <c r="CE117" s="50"/>
      <c r="CF117" s="29"/>
      <c r="CG117" s="39" t="str">
        <f t="shared" si="556"/>
        <v/>
      </c>
      <c r="CH117" s="37"/>
      <c r="CI117" s="37"/>
      <c r="CJ117" s="37"/>
      <c r="CK117" s="40"/>
      <c r="CL117" s="51"/>
      <c r="CM117" s="52"/>
      <c r="CN117" s="26"/>
      <c r="CP117" s="25">
        <f t="shared" si="557"/>
        <v>0</v>
      </c>
      <c r="CQ117" s="25">
        <f t="shared" si="558"/>
        <v>0</v>
      </c>
      <c r="CR117" s="25">
        <f t="shared" si="559"/>
        <v>0</v>
      </c>
      <c r="CS117" s="25">
        <f t="shared" si="560"/>
        <v>0</v>
      </c>
      <c r="CT117" s="25">
        <f t="shared" si="561"/>
        <v>0</v>
      </c>
      <c r="CU117" s="25">
        <f t="shared" si="562"/>
        <v>0</v>
      </c>
      <c r="CV117" s="25">
        <f t="shared" si="563"/>
        <v>0</v>
      </c>
      <c r="CW117" s="25">
        <f t="shared" si="564"/>
        <v>1</v>
      </c>
      <c r="CX117" s="25">
        <f t="shared" si="565"/>
        <v>0</v>
      </c>
      <c r="CY117" s="25">
        <f t="shared" si="566"/>
        <v>0</v>
      </c>
      <c r="CZ117" s="25">
        <f t="shared" si="615"/>
        <v>1</v>
      </c>
      <c r="DA117" s="25">
        <f t="shared" si="567"/>
        <v>0</v>
      </c>
      <c r="DB117" s="25">
        <f t="shared" si="568"/>
        <v>0</v>
      </c>
      <c r="DC117" s="25">
        <f t="shared" si="569"/>
        <v>1</v>
      </c>
      <c r="DD117" s="25">
        <f t="shared" si="570"/>
        <v>0</v>
      </c>
      <c r="DE117" s="25">
        <f t="shared" si="571"/>
        <v>0</v>
      </c>
      <c r="DF117" s="25">
        <f t="shared" si="572"/>
        <v>1</v>
      </c>
      <c r="DG117" s="25">
        <f t="shared" si="573"/>
        <v>0</v>
      </c>
      <c r="DH117" s="25">
        <f t="shared" si="574"/>
        <v>0</v>
      </c>
      <c r="DI117" s="25">
        <f t="shared" si="575"/>
        <v>1</v>
      </c>
      <c r="DJ117" s="25">
        <f t="shared" si="576"/>
        <v>0</v>
      </c>
      <c r="DK117" s="25">
        <f t="shared" si="577"/>
        <v>0</v>
      </c>
      <c r="DL117" s="25">
        <f t="shared" si="578"/>
        <v>1</v>
      </c>
      <c r="DM117" s="25">
        <f t="shared" si="579"/>
        <v>0</v>
      </c>
      <c r="DN117" s="25">
        <f t="shared" si="580"/>
        <v>0</v>
      </c>
      <c r="DO117" s="25">
        <f t="shared" si="581"/>
        <v>1</v>
      </c>
      <c r="DP117" s="25">
        <f t="shared" si="582"/>
        <v>0</v>
      </c>
      <c r="DQ117" s="25">
        <f t="shared" si="583"/>
        <v>0</v>
      </c>
      <c r="DR117" s="25">
        <f t="shared" si="584"/>
        <v>0</v>
      </c>
      <c r="DS117" s="25">
        <f t="shared" si="585"/>
        <v>0</v>
      </c>
      <c r="DT117" s="25">
        <f t="shared" si="586"/>
        <v>0</v>
      </c>
      <c r="DU117" s="25">
        <f t="shared" si="587"/>
        <v>0</v>
      </c>
      <c r="DV117" s="25">
        <f t="shared" si="588"/>
        <v>0</v>
      </c>
      <c r="DW117" s="25">
        <f t="shared" si="625"/>
        <v>0</v>
      </c>
      <c r="DX117" s="25">
        <f t="shared" si="626"/>
        <v>0</v>
      </c>
      <c r="DY117" s="25">
        <f t="shared" si="589"/>
        <v>1</v>
      </c>
      <c r="DZ117" s="25">
        <f t="shared" si="590"/>
        <v>0</v>
      </c>
      <c r="EA117" s="25">
        <f t="shared" si="591"/>
        <v>0</v>
      </c>
      <c r="EB117" s="25">
        <f t="shared" si="592"/>
        <v>1</v>
      </c>
      <c r="EC117" s="25">
        <f t="shared" si="593"/>
        <v>0</v>
      </c>
      <c r="ED117" s="25">
        <f t="shared" si="594"/>
        <v>0</v>
      </c>
      <c r="EE117" s="25">
        <f t="shared" si="595"/>
        <v>1</v>
      </c>
      <c r="EF117" s="25">
        <f t="shared" si="596"/>
        <v>0</v>
      </c>
      <c r="EG117" s="25">
        <f t="shared" si="597"/>
        <v>0</v>
      </c>
      <c r="EH117" s="25">
        <f t="shared" si="598"/>
        <v>1</v>
      </c>
      <c r="EI117" s="25">
        <f t="shared" si="599"/>
        <v>0</v>
      </c>
      <c r="EJ117" s="25">
        <f t="shared" si="600"/>
        <v>0</v>
      </c>
      <c r="EK117" s="25">
        <f t="shared" si="601"/>
        <v>1</v>
      </c>
      <c r="EL117" s="25">
        <f t="shared" si="602"/>
        <v>0</v>
      </c>
      <c r="EM117" s="25">
        <f t="shared" si="603"/>
        <v>0</v>
      </c>
      <c r="EN117" s="25">
        <f t="shared" si="604"/>
        <v>1</v>
      </c>
      <c r="EO117" s="25">
        <f t="shared" si="605"/>
        <v>0</v>
      </c>
      <c r="EP117" s="25">
        <f t="shared" si="606"/>
        <v>0</v>
      </c>
      <c r="EQ117" s="25">
        <f t="shared" si="607"/>
        <v>1</v>
      </c>
      <c r="ER117" s="25">
        <f t="shared" si="608"/>
        <v>0</v>
      </c>
      <c r="ES117" s="25">
        <f t="shared" si="609"/>
        <v>0</v>
      </c>
      <c r="EW117" s="12" t="s">
        <v>70</v>
      </c>
    </row>
    <row r="118" spans="1:153" s="9" customFormat="1" ht="27" customHeight="1">
      <c r="A118" s="23">
        <f t="shared" ref="A118:A124" si="632">+A117+1</f>
        <v>3</v>
      </c>
      <c r="B118" s="23">
        <f t="shared" si="610"/>
        <v>13</v>
      </c>
      <c r="D118" s="66"/>
      <c r="E118" s="67"/>
      <c r="F118" s="67"/>
      <c r="G118" s="67"/>
      <c r="H118" s="68"/>
      <c r="I118" s="69"/>
      <c r="J118" s="69"/>
      <c r="K118" s="69"/>
      <c r="L118" s="69"/>
      <c r="M118" s="69"/>
      <c r="N118" s="69"/>
      <c r="O118" s="69"/>
      <c r="P118" s="69"/>
      <c r="Q118" s="70"/>
      <c r="R118" s="30"/>
      <c r="S118" s="31"/>
      <c r="T118" s="31"/>
      <c r="U118" s="31"/>
      <c r="V118" s="31"/>
      <c r="W118" s="32"/>
      <c r="X118" s="33">
        <f t="shared" si="621"/>
        <v>0</v>
      </c>
      <c r="Y118" s="34"/>
      <c r="Z118" s="34"/>
      <c r="AA118" s="35"/>
      <c r="AB118" s="36"/>
      <c r="AC118" s="37"/>
      <c r="AD118" s="37"/>
      <c r="AE118" s="37"/>
      <c r="AF118" s="37"/>
      <c r="AG118" s="38"/>
      <c r="AH118" s="7"/>
      <c r="AI118" s="39" t="str">
        <f t="shared" si="555"/>
        <v/>
      </c>
      <c r="AJ118" s="37"/>
      <c r="AK118" s="40"/>
      <c r="AL118" s="40"/>
      <c r="AM118" s="40"/>
      <c r="AN118" s="29"/>
      <c r="AO118" s="39" t="str">
        <f t="shared" si="622"/>
        <v/>
      </c>
      <c r="AP118" s="37"/>
      <c r="AQ118" s="37"/>
      <c r="AR118" s="37"/>
      <c r="AS118" s="40"/>
      <c r="AT118" s="40"/>
      <c r="AU118" s="41"/>
      <c r="AV118" s="42"/>
      <c r="AW118" s="43"/>
      <c r="AX118" s="43"/>
      <c r="AY118" s="44"/>
      <c r="AZ118" s="45"/>
      <c r="BA118" s="46"/>
      <c r="BB118" s="46"/>
      <c r="BC118" s="46"/>
      <c r="BD118" s="46"/>
      <c r="BE118" s="46"/>
      <c r="BF118" s="46"/>
      <c r="BG118" s="46"/>
      <c r="BH118" s="46"/>
      <c r="BI118" s="47"/>
      <c r="BJ118" s="36"/>
      <c r="BK118" s="37"/>
      <c r="BL118" s="37"/>
      <c r="BM118" s="37"/>
      <c r="BN118" s="37"/>
      <c r="BO118" s="38"/>
      <c r="BP118" s="36">
        <f t="shared" si="623"/>
        <v>0</v>
      </c>
      <c r="BQ118" s="37"/>
      <c r="BR118" s="37"/>
      <c r="BS118" s="38"/>
      <c r="BT118" s="36"/>
      <c r="BU118" s="37"/>
      <c r="BV118" s="37"/>
      <c r="BW118" s="37"/>
      <c r="BX118" s="37"/>
      <c r="BY118" s="38"/>
      <c r="BZ118" s="7"/>
      <c r="CA118" s="48" t="str">
        <f t="shared" si="624"/>
        <v/>
      </c>
      <c r="CB118" s="34"/>
      <c r="CC118" s="49"/>
      <c r="CD118" s="50"/>
      <c r="CE118" s="50"/>
      <c r="CF118" s="29"/>
      <c r="CG118" s="39" t="str">
        <f t="shared" si="556"/>
        <v/>
      </c>
      <c r="CH118" s="37"/>
      <c r="CI118" s="37"/>
      <c r="CJ118" s="37"/>
      <c r="CK118" s="40"/>
      <c r="CL118" s="51"/>
      <c r="CM118" s="52"/>
      <c r="CN118" s="26"/>
      <c r="CP118" s="25">
        <f t="shared" si="557"/>
        <v>0</v>
      </c>
      <c r="CQ118" s="25">
        <f t="shared" si="558"/>
        <v>0</v>
      </c>
      <c r="CR118" s="25">
        <f t="shared" si="559"/>
        <v>0</v>
      </c>
      <c r="CS118" s="25">
        <f t="shared" si="560"/>
        <v>0</v>
      </c>
      <c r="CT118" s="25">
        <f t="shared" si="561"/>
        <v>0</v>
      </c>
      <c r="CU118" s="25">
        <f t="shared" si="562"/>
        <v>0</v>
      </c>
      <c r="CV118" s="25">
        <f t="shared" si="563"/>
        <v>0</v>
      </c>
      <c r="CW118" s="25">
        <f t="shared" si="564"/>
        <v>1</v>
      </c>
      <c r="CX118" s="25">
        <f t="shared" si="565"/>
        <v>0</v>
      </c>
      <c r="CY118" s="25">
        <f t="shared" si="566"/>
        <v>0</v>
      </c>
      <c r="CZ118" s="25">
        <f t="shared" si="615"/>
        <v>1</v>
      </c>
      <c r="DA118" s="25">
        <f t="shared" si="567"/>
        <v>0</v>
      </c>
      <c r="DB118" s="25">
        <f t="shared" si="568"/>
        <v>0</v>
      </c>
      <c r="DC118" s="25">
        <f t="shared" si="569"/>
        <v>1</v>
      </c>
      <c r="DD118" s="25">
        <f t="shared" si="570"/>
        <v>0</v>
      </c>
      <c r="DE118" s="25">
        <f t="shared" si="571"/>
        <v>0</v>
      </c>
      <c r="DF118" s="25">
        <f t="shared" si="572"/>
        <v>1</v>
      </c>
      <c r="DG118" s="25">
        <f t="shared" si="573"/>
        <v>0</v>
      </c>
      <c r="DH118" s="25">
        <f t="shared" si="574"/>
        <v>0</v>
      </c>
      <c r="DI118" s="25">
        <f t="shared" si="575"/>
        <v>1</v>
      </c>
      <c r="DJ118" s="25">
        <f t="shared" si="576"/>
        <v>0</v>
      </c>
      <c r="DK118" s="25">
        <f t="shared" si="577"/>
        <v>0</v>
      </c>
      <c r="DL118" s="25">
        <f t="shared" si="578"/>
        <v>1</v>
      </c>
      <c r="DM118" s="25">
        <f t="shared" si="579"/>
        <v>0</v>
      </c>
      <c r="DN118" s="25">
        <f t="shared" si="580"/>
        <v>0</v>
      </c>
      <c r="DO118" s="25">
        <f t="shared" si="581"/>
        <v>1</v>
      </c>
      <c r="DP118" s="25">
        <f t="shared" si="582"/>
        <v>0</v>
      </c>
      <c r="DQ118" s="25">
        <f t="shared" si="583"/>
        <v>0</v>
      </c>
      <c r="DR118" s="25">
        <f t="shared" si="584"/>
        <v>0</v>
      </c>
      <c r="DS118" s="25">
        <f t="shared" si="585"/>
        <v>0</v>
      </c>
      <c r="DT118" s="25">
        <f t="shared" si="586"/>
        <v>0</v>
      </c>
      <c r="DU118" s="25">
        <f t="shared" si="587"/>
        <v>0</v>
      </c>
      <c r="DV118" s="25">
        <f t="shared" si="588"/>
        <v>0</v>
      </c>
      <c r="DW118" s="25">
        <f t="shared" si="625"/>
        <v>0</v>
      </c>
      <c r="DX118" s="25">
        <f t="shared" si="626"/>
        <v>0</v>
      </c>
      <c r="DY118" s="25">
        <f t="shared" si="589"/>
        <v>1</v>
      </c>
      <c r="DZ118" s="25">
        <f t="shared" si="590"/>
        <v>0</v>
      </c>
      <c r="EA118" s="25">
        <f t="shared" si="591"/>
        <v>0</v>
      </c>
      <c r="EB118" s="25">
        <f t="shared" si="592"/>
        <v>1</v>
      </c>
      <c r="EC118" s="25">
        <f t="shared" si="593"/>
        <v>0</v>
      </c>
      <c r="ED118" s="25">
        <f t="shared" si="594"/>
        <v>0</v>
      </c>
      <c r="EE118" s="25">
        <f t="shared" si="595"/>
        <v>1</v>
      </c>
      <c r="EF118" s="25">
        <f t="shared" si="596"/>
        <v>0</v>
      </c>
      <c r="EG118" s="25">
        <f t="shared" si="597"/>
        <v>0</v>
      </c>
      <c r="EH118" s="25">
        <f t="shared" si="598"/>
        <v>1</v>
      </c>
      <c r="EI118" s="25">
        <f t="shared" si="599"/>
        <v>0</v>
      </c>
      <c r="EJ118" s="25">
        <f t="shared" si="600"/>
        <v>0</v>
      </c>
      <c r="EK118" s="25">
        <f t="shared" si="601"/>
        <v>1</v>
      </c>
      <c r="EL118" s="25">
        <f t="shared" si="602"/>
        <v>0</v>
      </c>
      <c r="EM118" s="25">
        <f t="shared" si="603"/>
        <v>0</v>
      </c>
      <c r="EN118" s="25">
        <f t="shared" si="604"/>
        <v>1</v>
      </c>
      <c r="EO118" s="25">
        <f t="shared" si="605"/>
        <v>0</v>
      </c>
      <c r="EP118" s="25">
        <f t="shared" si="606"/>
        <v>0</v>
      </c>
      <c r="EQ118" s="25">
        <f t="shared" si="607"/>
        <v>1</v>
      </c>
      <c r="ER118" s="25">
        <f t="shared" si="608"/>
        <v>0</v>
      </c>
      <c r="ES118" s="25">
        <f t="shared" si="609"/>
        <v>0</v>
      </c>
      <c r="EW118" s="12" t="s">
        <v>71</v>
      </c>
    </row>
    <row r="119" spans="1:153" s="9" customFormat="1" ht="27" customHeight="1">
      <c r="A119" s="23">
        <f t="shared" si="632"/>
        <v>4</v>
      </c>
      <c r="B119" s="23">
        <f t="shared" si="610"/>
        <v>14</v>
      </c>
      <c r="D119" s="66"/>
      <c r="E119" s="67"/>
      <c r="F119" s="67"/>
      <c r="G119" s="67"/>
      <c r="H119" s="68"/>
      <c r="I119" s="69"/>
      <c r="J119" s="69"/>
      <c r="K119" s="69"/>
      <c r="L119" s="69"/>
      <c r="M119" s="69"/>
      <c r="N119" s="69"/>
      <c r="O119" s="69"/>
      <c r="P119" s="69"/>
      <c r="Q119" s="70"/>
      <c r="R119" s="30"/>
      <c r="S119" s="31"/>
      <c r="T119" s="31"/>
      <c r="U119" s="31"/>
      <c r="V119" s="31"/>
      <c r="W119" s="32"/>
      <c r="X119" s="33">
        <f t="shared" si="621"/>
        <v>0</v>
      </c>
      <c r="Y119" s="34"/>
      <c r="Z119" s="34"/>
      <c r="AA119" s="35"/>
      <c r="AB119" s="36"/>
      <c r="AC119" s="37"/>
      <c r="AD119" s="37"/>
      <c r="AE119" s="37"/>
      <c r="AF119" s="37"/>
      <c r="AG119" s="38"/>
      <c r="AH119" s="7"/>
      <c r="AI119" s="39" t="str">
        <f t="shared" si="555"/>
        <v/>
      </c>
      <c r="AJ119" s="37"/>
      <c r="AK119" s="40"/>
      <c r="AL119" s="40"/>
      <c r="AM119" s="40"/>
      <c r="AN119" s="29"/>
      <c r="AO119" s="39" t="str">
        <f t="shared" si="622"/>
        <v/>
      </c>
      <c r="AP119" s="37"/>
      <c r="AQ119" s="37"/>
      <c r="AR119" s="37"/>
      <c r="AS119" s="40"/>
      <c r="AT119" s="40"/>
      <c r="AU119" s="41"/>
      <c r="AV119" s="71"/>
      <c r="AW119" s="72"/>
      <c r="AX119" s="72"/>
      <c r="AY119" s="73"/>
      <c r="AZ119" s="45"/>
      <c r="BA119" s="46"/>
      <c r="BB119" s="46"/>
      <c r="BC119" s="46"/>
      <c r="BD119" s="46"/>
      <c r="BE119" s="46"/>
      <c r="BF119" s="46"/>
      <c r="BG119" s="46"/>
      <c r="BH119" s="46"/>
      <c r="BI119" s="47"/>
      <c r="BJ119" s="36"/>
      <c r="BK119" s="37"/>
      <c r="BL119" s="37"/>
      <c r="BM119" s="37"/>
      <c r="BN119" s="37"/>
      <c r="BO119" s="38"/>
      <c r="BP119" s="36">
        <f t="shared" si="623"/>
        <v>0</v>
      </c>
      <c r="BQ119" s="37"/>
      <c r="BR119" s="37"/>
      <c r="BS119" s="38"/>
      <c r="BT119" s="36"/>
      <c r="BU119" s="37"/>
      <c r="BV119" s="37"/>
      <c r="BW119" s="37"/>
      <c r="BX119" s="37"/>
      <c r="BY119" s="38"/>
      <c r="BZ119" s="7"/>
      <c r="CA119" s="48" t="str">
        <f t="shared" si="624"/>
        <v/>
      </c>
      <c r="CB119" s="34"/>
      <c r="CC119" s="49"/>
      <c r="CD119" s="50"/>
      <c r="CE119" s="50"/>
      <c r="CF119" s="29"/>
      <c r="CG119" s="39" t="str">
        <f t="shared" si="556"/>
        <v/>
      </c>
      <c r="CH119" s="37"/>
      <c r="CI119" s="37"/>
      <c r="CJ119" s="37"/>
      <c r="CK119" s="40"/>
      <c r="CL119" s="51"/>
      <c r="CM119" s="52"/>
      <c r="CN119" s="26"/>
      <c r="CP119" s="25">
        <f t="shared" si="557"/>
        <v>0</v>
      </c>
      <c r="CQ119" s="25">
        <f t="shared" si="558"/>
        <v>0</v>
      </c>
      <c r="CR119" s="25">
        <f t="shared" si="559"/>
        <v>0</v>
      </c>
      <c r="CS119" s="25">
        <f t="shared" si="560"/>
        <v>0</v>
      </c>
      <c r="CT119" s="25">
        <f t="shared" si="561"/>
        <v>0</v>
      </c>
      <c r="CU119" s="25">
        <f t="shared" si="562"/>
        <v>0</v>
      </c>
      <c r="CV119" s="25">
        <f t="shared" si="563"/>
        <v>0</v>
      </c>
      <c r="CW119" s="25">
        <f t="shared" si="564"/>
        <v>1</v>
      </c>
      <c r="CX119" s="25">
        <f t="shared" si="565"/>
        <v>0</v>
      </c>
      <c r="CY119" s="25">
        <f t="shared" si="566"/>
        <v>0</v>
      </c>
      <c r="CZ119" s="25">
        <f t="shared" si="615"/>
        <v>1</v>
      </c>
      <c r="DA119" s="25">
        <f t="shared" si="567"/>
        <v>0</v>
      </c>
      <c r="DB119" s="25">
        <f t="shared" si="568"/>
        <v>0</v>
      </c>
      <c r="DC119" s="25">
        <f t="shared" si="569"/>
        <v>1</v>
      </c>
      <c r="DD119" s="25">
        <f t="shared" si="570"/>
        <v>0</v>
      </c>
      <c r="DE119" s="25">
        <f t="shared" si="571"/>
        <v>0</v>
      </c>
      <c r="DF119" s="25">
        <f t="shared" si="572"/>
        <v>1</v>
      </c>
      <c r="DG119" s="25">
        <f t="shared" si="573"/>
        <v>0</v>
      </c>
      <c r="DH119" s="25">
        <f t="shared" si="574"/>
        <v>0</v>
      </c>
      <c r="DI119" s="25">
        <f t="shared" si="575"/>
        <v>1</v>
      </c>
      <c r="DJ119" s="25">
        <f t="shared" si="576"/>
        <v>0</v>
      </c>
      <c r="DK119" s="25">
        <f t="shared" si="577"/>
        <v>0</v>
      </c>
      <c r="DL119" s="25">
        <f t="shared" si="578"/>
        <v>1</v>
      </c>
      <c r="DM119" s="25">
        <f t="shared" si="579"/>
        <v>0</v>
      </c>
      <c r="DN119" s="25">
        <f t="shared" si="580"/>
        <v>0</v>
      </c>
      <c r="DO119" s="25">
        <f t="shared" si="581"/>
        <v>1</v>
      </c>
      <c r="DP119" s="25">
        <f t="shared" si="582"/>
        <v>0</v>
      </c>
      <c r="DQ119" s="25">
        <f t="shared" si="583"/>
        <v>0</v>
      </c>
      <c r="DR119" s="25">
        <f t="shared" si="584"/>
        <v>0</v>
      </c>
      <c r="DS119" s="25">
        <f t="shared" si="585"/>
        <v>0</v>
      </c>
      <c r="DT119" s="25">
        <f t="shared" si="586"/>
        <v>0</v>
      </c>
      <c r="DU119" s="25">
        <f t="shared" si="587"/>
        <v>0</v>
      </c>
      <c r="DV119" s="25">
        <f t="shared" si="588"/>
        <v>0</v>
      </c>
      <c r="DW119" s="25">
        <f t="shared" si="625"/>
        <v>0</v>
      </c>
      <c r="DX119" s="25">
        <f t="shared" si="626"/>
        <v>0</v>
      </c>
      <c r="DY119" s="25">
        <f t="shared" si="589"/>
        <v>1</v>
      </c>
      <c r="DZ119" s="25">
        <f t="shared" si="590"/>
        <v>0</v>
      </c>
      <c r="EA119" s="25">
        <f t="shared" si="591"/>
        <v>0</v>
      </c>
      <c r="EB119" s="25">
        <f t="shared" si="592"/>
        <v>1</v>
      </c>
      <c r="EC119" s="25">
        <f t="shared" si="593"/>
        <v>0</v>
      </c>
      <c r="ED119" s="25">
        <f t="shared" si="594"/>
        <v>0</v>
      </c>
      <c r="EE119" s="25">
        <f t="shared" si="595"/>
        <v>1</v>
      </c>
      <c r="EF119" s="25">
        <f t="shared" si="596"/>
        <v>0</v>
      </c>
      <c r="EG119" s="25">
        <f t="shared" si="597"/>
        <v>0</v>
      </c>
      <c r="EH119" s="25">
        <f t="shared" si="598"/>
        <v>1</v>
      </c>
      <c r="EI119" s="25">
        <f t="shared" si="599"/>
        <v>0</v>
      </c>
      <c r="EJ119" s="25">
        <f t="shared" si="600"/>
        <v>0</v>
      </c>
      <c r="EK119" s="25">
        <f t="shared" si="601"/>
        <v>1</v>
      </c>
      <c r="EL119" s="25">
        <f t="shared" si="602"/>
        <v>0</v>
      </c>
      <c r="EM119" s="25">
        <f t="shared" si="603"/>
        <v>0</v>
      </c>
      <c r="EN119" s="25">
        <f t="shared" si="604"/>
        <v>1</v>
      </c>
      <c r="EO119" s="25">
        <f t="shared" si="605"/>
        <v>0</v>
      </c>
      <c r="EP119" s="25">
        <f t="shared" si="606"/>
        <v>0</v>
      </c>
      <c r="EQ119" s="25">
        <f t="shared" si="607"/>
        <v>1</v>
      </c>
      <c r="ER119" s="25">
        <f t="shared" si="608"/>
        <v>0</v>
      </c>
      <c r="ES119" s="25">
        <f t="shared" si="609"/>
        <v>0</v>
      </c>
      <c r="EW119" s="12" t="s">
        <v>72</v>
      </c>
    </row>
    <row r="120" spans="1:153" s="9" customFormat="1" ht="27" customHeight="1">
      <c r="A120" s="23">
        <f t="shared" si="632"/>
        <v>5</v>
      </c>
      <c r="B120" s="23">
        <f t="shared" si="610"/>
        <v>15</v>
      </c>
      <c r="D120" s="77"/>
      <c r="E120" s="78"/>
      <c r="F120" s="78"/>
      <c r="G120" s="78"/>
      <c r="H120" s="68"/>
      <c r="I120" s="69"/>
      <c r="J120" s="69"/>
      <c r="K120" s="69"/>
      <c r="L120" s="69"/>
      <c r="M120" s="69"/>
      <c r="N120" s="69"/>
      <c r="O120" s="69"/>
      <c r="P120" s="69"/>
      <c r="Q120" s="70"/>
      <c r="R120" s="30"/>
      <c r="S120" s="31"/>
      <c r="T120" s="31"/>
      <c r="U120" s="31"/>
      <c r="V120" s="31"/>
      <c r="W120" s="32"/>
      <c r="X120" s="33">
        <f t="shared" si="621"/>
        <v>0</v>
      </c>
      <c r="Y120" s="34"/>
      <c r="Z120" s="34"/>
      <c r="AA120" s="35"/>
      <c r="AB120" s="36"/>
      <c r="AC120" s="37"/>
      <c r="AD120" s="37"/>
      <c r="AE120" s="37"/>
      <c r="AF120" s="37"/>
      <c r="AG120" s="38"/>
      <c r="AH120" s="7"/>
      <c r="AI120" s="39" t="str">
        <f t="shared" si="555"/>
        <v/>
      </c>
      <c r="AJ120" s="37"/>
      <c r="AK120" s="40"/>
      <c r="AL120" s="40"/>
      <c r="AM120" s="40"/>
      <c r="AN120" s="29"/>
      <c r="AO120" s="39" t="str">
        <f t="shared" si="622"/>
        <v/>
      </c>
      <c r="AP120" s="37"/>
      <c r="AQ120" s="37"/>
      <c r="AR120" s="37"/>
      <c r="AS120" s="40"/>
      <c r="AT120" s="40"/>
      <c r="AU120" s="41"/>
      <c r="AV120" s="42"/>
      <c r="AW120" s="43"/>
      <c r="AX120" s="43"/>
      <c r="AY120" s="44"/>
      <c r="AZ120" s="45"/>
      <c r="BA120" s="46"/>
      <c r="BB120" s="46"/>
      <c r="BC120" s="46"/>
      <c r="BD120" s="46"/>
      <c r="BE120" s="46"/>
      <c r="BF120" s="46"/>
      <c r="BG120" s="46"/>
      <c r="BH120" s="46"/>
      <c r="BI120" s="47"/>
      <c r="BJ120" s="36"/>
      <c r="BK120" s="37"/>
      <c r="BL120" s="37"/>
      <c r="BM120" s="37"/>
      <c r="BN120" s="37"/>
      <c r="BO120" s="38"/>
      <c r="BP120" s="36">
        <f t="shared" si="623"/>
        <v>0</v>
      </c>
      <c r="BQ120" s="37"/>
      <c r="BR120" s="37"/>
      <c r="BS120" s="38"/>
      <c r="BT120" s="36"/>
      <c r="BU120" s="37"/>
      <c r="BV120" s="37"/>
      <c r="BW120" s="37"/>
      <c r="BX120" s="37"/>
      <c r="BY120" s="38"/>
      <c r="BZ120" s="7"/>
      <c r="CA120" s="48" t="str">
        <f t="shared" si="624"/>
        <v/>
      </c>
      <c r="CB120" s="34"/>
      <c r="CC120" s="49"/>
      <c r="CD120" s="50"/>
      <c r="CE120" s="50"/>
      <c r="CF120" s="29"/>
      <c r="CG120" s="39" t="str">
        <f t="shared" si="556"/>
        <v/>
      </c>
      <c r="CH120" s="37"/>
      <c r="CI120" s="37"/>
      <c r="CJ120" s="37"/>
      <c r="CK120" s="40"/>
      <c r="CL120" s="51"/>
      <c r="CM120" s="52"/>
      <c r="CN120" s="26"/>
      <c r="CP120" s="25">
        <f t="shared" si="557"/>
        <v>0</v>
      </c>
      <c r="CQ120" s="25">
        <f t="shared" si="558"/>
        <v>0</v>
      </c>
      <c r="CR120" s="25">
        <f t="shared" si="559"/>
        <v>0</v>
      </c>
      <c r="CS120" s="25">
        <f t="shared" si="560"/>
        <v>0</v>
      </c>
      <c r="CT120" s="25">
        <f t="shared" si="561"/>
        <v>0</v>
      </c>
      <c r="CU120" s="25">
        <f t="shared" si="562"/>
        <v>0</v>
      </c>
      <c r="CV120" s="25">
        <f t="shared" si="563"/>
        <v>0</v>
      </c>
      <c r="CW120" s="25">
        <f t="shared" si="564"/>
        <v>1</v>
      </c>
      <c r="CX120" s="25">
        <f t="shared" si="565"/>
        <v>0</v>
      </c>
      <c r="CY120" s="25">
        <f t="shared" si="566"/>
        <v>0</v>
      </c>
      <c r="CZ120" s="25">
        <f t="shared" si="615"/>
        <v>1</v>
      </c>
      <c r="DA120" s="25">
        <f t="shared" si="567"/>
        <v>0</v>
      </c>
      <c r="DB120" s="25">
        <f t="shared" si="568"/>
        <v>0</v>
      </c>
      <c r="DC120" s="25">
        <f t="shared" si="569"/>
        <v>1</v>
      </c>
      <c r="DD120" s="25">
        <f t="shared" si="570"/>
        <v>0</v>
      </c>
      <c r="DE120" s="25">
        <f t="shared" si="571"/>
        <v>0</v>
      </c>
      <c r="DF120" s="25">
        <f t="shared" si="572"/>
        <v>1</v>
      </c>
      <c r="DG120" s="25">
        <f t="shared" si="573"/>
        <v>0</v>
      </c>
      <c r="DH120" s="25">
        <f t="shared" si="574"/>
        <v>0</v>
      </c>
      <c r="DI120" s="25">
        <f t="shared" si="575"/>
        <v>1</v>
      </c>
      <c r="DJ120" s="25">
        <f t="shared" si="576"/>
        <v>0</v>
      </c>
      <c r="DK120" s="25">
        <f t="shared" si="577"/>
        <v>0</v>
      </c>
      <c r="DL120" s="25">
        <f t="shared" si="578"/>
        <v>1</v>
      </c>
      <c r="DM120" s="25">
        <f t="shared" si="579"/>
        <v>0</v>
      </c>
      <c r="DN120" s="25">
        <f t="shared" si="580"/>
        <v>0</v>
      </c>
      <c r="DO120" s="25">
        <f t="shared" si="581"/>
        <v>1</v>
      </c>
      <c r="DP120" s="25">
        <f t="shared" si="582"/>
        <v>0</v>
      </c>
      <c r="DQ120" s="25">
        <f t="shared" si="583"/>
        <v>0</v>
      </c>
      <c r="DR120" s="25">
        <f t="shared" si="584"/>
        <v>0</v>
      </c>
      <c r="DS120" s="25">
        <f t="shared" si="585"/>
        <v>0</v>
      </c>
      <c r="DT120" s="25">
        <f t="shared" si="586"/>
        <v>0</v>
      </c>
      <c r="DU120" s="25">
        <f t="shared" si="587"/>
        <v>0</v>
      </c>
      <c r="DV120" s="25">
        <f t="shared" si="588"/>
        <v>0</v>
      </c>
      <c r="DW120" s="25">
        <f t="shared" si="625"/>
        <v>0</v>
      </c>
      <c r="DX120" s="25">
        <f t="shared" si="626"/>
        <v>0</v>
      </c>
      <c r="DY120" s="25">
        <f t="shared" si="589"/>
        <v>1</v>
      </c>
      <c r="DZ120" s="25">
        <f t="shared" si="590"/>
        <v>0</v>
      </c>
      <c r="EA120" s="25">
        <f t="shared" si="591"/>
        <v>0</v>
      </c>
      <c r="EB120" s="25">
        <f t="shared" si="592"/>
        <v>1</v>
      </c>
      <c r="EC120" s="25">
        <f t="shared" si="593"/>
        <v>0</v>
      </c>
      <c r="ED120" s="25">
        <f t="shared" si="594"/>
        <v>0</v>
      </c>
      <c r="EE120" s="25">
        <f t="shared" si="595"/>
        <v>1</v>
      </c>
      <c r="EF120" s="25">
        <f t="shared" si="596"/>
        <v>0</v>
      </c>
      <c r="EG120" s="25">
        <f t="shared" si="597"/>
        <v>0</v>
      </c>
      <c r="EH120" s="25">
        <f t="shared" si="598"/>
        <v>1</v>
      </c>
      <c r="EI120" s="25">
        <f t="shared" si="599"/>
        <v>0</v>
      </c>
      <c r="EJ120" s="25">
        <f t="shared" si="600"/>
        <v>0</v>
      </c>
      <c r="EK120" s="25">
        <f t="shared" si="601"/>
        <v>1</v>
      </c>
      <c r="EL120" s="25">
        <f t="shared" si="602"/>
        <v>0</v>
      </c>
      <c r="EM120" s="25">
        <f t="shared" si="603"/>
        <v>0</v>
      </c>
      <c r="EN120" s="25">
        <f t="shared" si="604"/>
        <v>1</v>
      </c>
      <c r="EO120" s="25">
        <f t="shared" si="605"/>
        <v>0</v>
      </c>
      <c r="EP120" s="25">
        <f t="shared" si="606"/>
        <v>0</v>
      </c>
      <c r="EQ120" s="25">
        <f t="shared" si="607"/>
        <v>1</v>
      </c>
      <c r="ER120" s="25">
        <f t="shared" si="608"/>
        <v>0</v>
      </c>
      <c r="ES120" s="25">
        <f t="shared" si="609"/>
        <v>0</v>
      </c>
      <c r="EW120" s="12" t="s">
        <v>73</v>
      </c>
    </row>
    <row r="121" spans="1:153" s="9" customFormat="1" ht="27" customHeight="1">
      <c r="A121" s="23">
        <f t="shared" si="632"/>
        <v>6</v>
      </c>
      <c r="B121" s="23">
        <f t="shared" si="610"/>
        <v>16</v>
      </c>
      <c r="D121" s="66"/>
      <c r="E121" s="67"/>
      <c r="F121" s="67"/>
      <c r="G121" s="67"/>
      <c r="H121" s="68"/>
      <c r="I121" s="69"/>
      <c r="J121" s="69"/>
      <c r="K121" s="69"/>
      <c r="L121" s="69"/>
      <c r="M121" s="69"/>
      <c r="N121" s="69"/>
      <c r="O121" s="69"/>
      <c r="P121" s="69"/>
      <c r="Q121" s="70"/>
      <c r="R121" s="30"/>
      <c r="S121" s="31"/>
      <c r="T121" s="31"/>
      <c r="U121" s="31"/>
      <c r="V121" s="31"/>
      <c r="W121" s="32"/>
      <c r="X121" s="33">
        <f t="shared" si="621"/>
        <v>0</v>
      </c>
      <c r="Y121" s="34"/>
      <c r="Z121" s="34"/>
      <c r="AA121" s="35"/>
      <c r="AB121" s="36"/>
      <c r="AC121" s="37"/>
      <c r="AD121" s="37"/>
      <c r="AE121" s="37"/>
      <c r="AF121" s="37"/>
      <c r="AG121" s="38"/>
      <c r="AH121" s="7"/>
      <c r="AI121" s="39" t="str">
        <f t="shared" si="555"/>
        <v/>
      </c>
      <c r="AJ121" s="37"/>
      <c r="AK121" s="40"/>
      <c r="AL121" s="40"/>
      <c r="AM121" s="40"/>
      <c r="AN121" s="29"/>
      <c r="AO121" s="39" t="str">
        <f t="shared" si="622"/>
        <v/>
      </c>
      <c r="AP121" s="37"/>
      <c r="AQ121" s="37"/>
      <c r="AR121" s="37"/>
      <c r="AS121" s="40"/>
      <c r="AT121" s="40"/>
      <c r="AU121" s="41"/>
      <c r="AV121" s="42"/>
      <c r="AW121" s="43"/>
      <c r="AX121" s="43"/>
      <c r="AY121" s="44"/>
      <c r="AZ121" s="45"/>
      <c r="BA121" s="46"/>
      <c r="BB121" s="46"/>
      <c r="BC121" s="46"/>
      <c r="BD121" s="46"/>
      <c r="BE121" s="46"/>
      <c r="BF121" s="46"/>
      <c r="BG121" s="46"/>
      <c r="BH121" s="46"/>
      <c r="BI121" s="47"/>
      <c r="BJ121" s="36"/>
      <c r="BK121" s="37"/>
      <c r="BL121" s="37"/>
      <c r="BM121" s="37"/>
      <c r="BN121" s="37"/>
      <c r="BO121" s="38"/>
      <c r="BP121" s="36">
        <f t="shared" si="623"/>
        <v>0</v>
      </c>
      <c r="BQ121" s="37"/>
      <c r="BR121" s="37"/>
      <c r="BS121" s="38"/>
      <c r="BT121" s="36"/>
      <c r="BU121" s="37"/>
      <c r="BV121" s="37"/>
      <c r="BW121" s="37"/>
      <c r="BX121" s="37"/>
      <c r="BY121" s="38"/>
      <c r="BZ121" s="7"/>
      <c r="CA121" s="48" t="str">
        <f t="shared" si="624"/>
        <v/>
      </c>
      <c r="CB121" s="34"/>
      <c r="CC121" s="49"/>
      <c r="CD121" s="50"/>
      <c r="CE121" s="50"/>
      <c r="CF121" s="29"/>
      <c r="CG121" s="39" t="str">
        <f t="shared" si="556"/>
        <v/>
      </c>
      <c r="CH121" s="37"/>
      <c r="CI121" s="37"/>
      <c r="CJ121" s="37"/>
      <c r="CK121" s="40"/>
      <c r="CL121" s="51"/>
      <c r="CM121" s="52"/>
      <c r="CN121" s="26"/>
      <c r="CP121" s="25">
        <f t="shared" si="557"/>
        <v>0</v>
      </c>
      <c r="CQ121" s="25">
        <f t="shared" si="558"/>
        <v>0</v>
      </c>
      <c r="CR121" s="25">
        <f t="shared" si="559"/>
        <v>0</v>
      </c>
      <c r="CS121" s="25">
        <f t="shared" si="560"/>
        <v>0</v>
      </c>
      <c r="CT121" s="25">
        <f t="shared" si="561"/>
        <v>0</v>
      </c>
      <c r="CU121" s="25">
        <f t="shared" si="562"/>
        <v>0</v>
      </c>
      <c r="CV121" s="25">
        <f t="shared" si="563"/>
        <v>0</v>
      </c>
      <c r="CW121" s="25">
        <f t="shared" si="564"/>
        <v>1</v>
      </c>
      <c r="CX121" s="25">
        <f t="shared" si="565"/>
        <v>0</v>
      </c>
      <c r="CY121" s="25">
        <f t="shared" si="566"/>
        <v>0</v>
      </c>
      <c r="CZ121" s="25">
        <f t="shared" si="615"/>
        <v>1</v>
      </c>
      <c r="DA121" s="25">
        <f t="shared" si="567"/>
        <v>0</v>
      </c>
      <c r="DB121" s="25">
        <f t="shared" si="568"/>
        <v>0</v>
      </c>
      <c r="DC121" s="25">
        <f t="shared" si="569"/>
        <v>1</v>
      </c>
      <c r="DD121" s="25">
        <f t="shared" si="570"/>
        <v>0</v>
      </c>
      <c r="DE121" s="25">
        <f t="shared" si="571"/>
        <v>0</v>
      </c>
      <c r="DF121" s="25">
        <f t="shared" si="572"/>
        <v>1</v>
      </c>
      <c r="DG121" s="25">
        <f t="shared" si="573"/>
        <v>0</v>
      </c>
      <c r="DH121" s="25">
        <f t="shared" si="574"/>
        <v>0</v>
      </c>
      <c r="DI121" s="25">
        <f t="shared" si="575"/>
        <v>1</v>
      </c>
      <c r="DJ121" s="25">
        <f t="shared" si="576"/>
        <v>0</v>
      </c>
      <c r="DK121" s="25">
        <f t="shared" si="577"/>
        <v>0</v>
      </c>
      <c r="DL121" s="25">
        <f t="shared" si="578"/>
        <v>1</v>
      </c>
      <c r="DM121" s="25">
        <f t="shared" si="579"/>
        <v>0</v>
      </c>
      <c r="DN121" s="25">
        <f t="shared" si="580"/>
        <v>0</v>
      </c>
      <c r="DO121" s="25">
        <f t="shared" si="581"/>
        <v>1</v>
      </c>
      <c r="DP121" s="25">
        <f t="shared" si="582"/>
        <v>0</v>
      </c>
      <c r="DQ121" s="25">
        <f t="shared" si="583"/>
        <v>0</v>
      </c>
      <c r="DR121" s="25">
        <f t="shared" si="584"/>
        <v>0</v>
      </c>
      <c r="DS121" s="25">
        <f t="shared" si="585"/>
        <v>0</v>
      </c>
      <c r="DT121" s="25">
        <f t="shared" si="586"/>
        <v>0</v>
      </c>
      <c r="DU121" s="25">
        <f t="shared" si="587"/>
        <v>0</v>
      </c>
      <c r="DV121" s="25">
        <f t="shared" si="588"/>
        <v>0</v>
      </c>
      <c r="DW121" s="25">
        <f t="shared" si="625"/>
        <v>0</v>
      </c>
      <c r="DX121" s="25">
        <f t="shared" si="626"/>
        <v>0</v>
      </c>
      <c r="DY121" s="25">
        <f t="shared" si="589"/>
        <v>1</v>
      </c>
      <c r="DZ121" s="25">
        <f t="shared" si="590"/>
        <v>0</v>
      </c>
      <c r="EA121" s="25">
        <f t="shared" si="591"/>
        <v>0</v>
      </c>
      <c r="EB121" s="25">
        <f t="shared" si="592"/>
        <v>1</v>
      </c>
      <c r="EC121" s="25">
        <f t="shared" si="593"/>
        <v>0</v>
      </c>
      <c r="ED121" s="25">
        <f t="shared" si="594"/>
        <v>0</v>
      </c>
      <c r="EE121" s="25">
        <f t="shared" si="595"/>
        <v>1</v>
      </c>
      <c r="EF121" s="25">
        <f t="shared" si="596"/>
        <v>0</v>
      </c>
      <c r="EG121" s="25">
        <f t="shared" si="597"/>
        <v>0</v>
      </c>
      <c r="EH121" s="25">
        <f t="shared" si="598"/>
        <v>1</v>
      </c>
      <c r="EI121" s="25">
        <f t="shared" si="599"/>
        <v>0</v>
      </c>
      <c r="EJ121" s="25">
        <f t="shared" si="600"/>
        <v>0</v>
      </c>
      <c r="EK121" s="25">
        <f t="shared" si="601"/>
        <v>1</v>
      </c>
      <c r="EL121" s="25">
        <f t="shared" si="602"/>
        <v>0</v>
      </c>
      <c r="EM121" s="25">
        <f t="shared" si="603"/>
        <v>0</v>
      </c>
      <c r="EN121" s="25">
        <f t="shared" si="604"/>
        <v>1</v>
      </c>
      <c r="EO121" s="25">
        <f t="shared" si="605"/>
        <v>0</v>
      </c>
      <c r="EP121" s="25">
        <f t="shared" si="606"/>
        <v>0</v>
      </c>
      <c r="EQ121" s="25">
        <f t="shared" si="607"/>
        <v>1</v>
      </c>
      <c r="ER121" s="25">
        <f t="shared" si="608"/>
        <v>0</v>
      </c>
      <c r="ES121" s="25">
        <f t="shared" si="609"/>
        <v>0</v>
      </c>
      <c r="EW121" s="12" t="s">
        <v>74</v>
      </c>
    </row>
    <row r="122" spans="1:153" s="9" customFormat="1" ht="27" customHeight="1">
      <c r="A122" s="23">
        <f t="shared" si="632"/>
        <v>7</v>
      </c>
      <c r="B122" s="23">
        <f t="shared" si="610"/>
        <v>17</v>
      </c>
      <c r="D122" s="66"/>
      <c r="E122" s="67"/>
      <c r="F122" s="67"/>
      <c r="G122" s="67"/>
      <c r="H122" s="68"/>
      <c r="I122" s="69"/>
      <c r="J122" s="69"/>
      <c r="K122" s="69"/>
      <c r="L122" s="69"/>
      <c r="M122" s="69"/>
      <c r="N122" s="69"/>
      <c r="O122" s="69"/>
      <c r="P122" s="69"/>
      <c r="Q122" s="70"/>
      <c r="R122" s="30"/>
      <c r="S122" s="31"/>
      <c r="T122" s="31"/>
      <c r="U122" s="31"/>
      <c r="V122" s="31"/>
      <c r="W122" s="32"/>
      <c r="X122" s="33">
        <f t="shared" si="621"/>
        <v>0</v>
      </c>
      <c r="Y122" s="34"/>
      <c r="Z122" s="34"/>
      <c r="AA122" s="35"/>
      <c r="AB122" s="36"/>
      <c r="AC122" s="37"/>
      <c r="AD122" s="37"/>
      <c r="AE122" s="37"/>
      <c r="AF122" s="37"/>
      <c r="AG122" s="38"/>
      <c r="AH122" s="7"/>
      <c r="AI122" s="39" t="str">
        <f t="shared" si="555"/>
        <v/>
      </c>
      <c r="AJ122" s="37"/>
      <c r="AK122" s="40"/>
      <c r="AL122" s="40"/>
      <c r="AM122" s="40"/>
      <c r="AN122" s="29"/>
      <c r="AO122" s="39" t="str">
        <f t="shared" si="622"/>
        <v/>
      </c>
      <c r="AP122" s="37"/>
      <c r="AQ122" s="37"/>
      <c r="AR122" s="37"/>
      <c r="AS122" s="40"/>
      <c r="AT122" s="40"/>
      <c r="AU122" s="41"/>
      <c r="AV122" s="71"/>
      <c r="AW122" s="72"/>
      <c r="AX122" s="72"/>
      <c r="AY122" s="73"/>
      <c r="AZ122" s="45"/>
      <c r="BA122" s="46"/>
      <c r="BB122" s="46"/>
      <c r="BC122" s="46"/>
      <c r="BD122" s="46"/>
      <c r="BE122" s="46"/>
      <c r="BF122" s="46"/>
      <c r="BG122" s="46"/>
      <c r="BH122" s="46"/>
      <c r="BI122" s="47"/>
      <c r="BJ122" s="36"/>
      <c r="BK122" s="37"/>
      <c r="BL122" s="37"/>
      <c r="BM122" s="37"/>
      <c r="BN122" s="37"/>
      <c r="BO122" s="38"/>
      <c r="BP122" s="36">
        <f t="shared" si="623"/>
        <v>0</v>
      </c>
      <c r="BQ122" s="37"/>
      <c r="BR122" s="37"/>
      <c r="BS122" s="38"/>
      <c r="BT122" s="36"/>
      <c r="BU122" s="37"/>
      <c r="BV122" s="37"/>
      <c r="BW122" s="37"/>
      <c r="BX122" s="37"/>
      <c r="BY122" s="38"/>
      <c r="BZ122" s="7"/>
      <c r="CA122" s="48" t="str">
        <f t="shared" si="624"/>
        <v/>
      </c>
      <c r="CB122" s="34"/>
      <c r="CC122" s="49"/>
      <c r="CD122" s="50"/>
      <c r="CE122" s="50"/>
      <c r="CF122" s="29"/>
      <c r="CG122" s="39" t="str">
        <f t="shared" si="556"/>
        <v/>
      </c>
      <c r="CH122" s="37"/>
      <c r="CI122" s="37"/>
      <c r="CJ122" s="37"/>
      <c r="CK122" s="40"/>
      <c r="CL122" s="51"/>
      <c r="CM122" s="52"/>
      <c r="CN122" s="26"/>
      <c r="CP122" s="25">
        <f t="shared" si="557"/>
        <v>0</v>
      </c>
      <c r="CQ122" s="25">
        <f t="shared" si="558"/>
        <v>0</v>
      </c>
      <c r="CR122" s="25">
        <f t="shared" si="559"/>
        <v>0</v>
      </c>
      <c r="CS122" s="25">
        <f t="shared" si="560"/>
        <v>0</v>
      </c>
      <c r="CT122" s="25">
        <f t="shared" si="561"/>
        <v>0</v>
      </c>
      <c r="CU122" s="25">
        <f t="shared" si="562"/>
        <v>0</v>
      </c>
      <c r="CV122" s="25">
        <f t="shared" si="563"/>
        <v>0</v>
      </c>
      <c r="CW122" s="25">
        <f t="shared" si="564"/>
        <v>1</v>
      </c>
      <c r="CX122" s="25">
        <f t="shared" si="565"/>
        <v>0</v>
      </c>
      <c r="CY122" s="25">
        <f t="shared" si="566"/>
        <v>0</v>
      </c>
      <c r="CZ122" s="25">
        <f t="shared" si="615"/>
        <v>1</v>
      </c>
      <c r="DA122" s="25">
        <f t="shared" si="567"/>
        <v>0</v>
      </c>
      <c r="DB122" s="25">
        <f t="shared" si="568"/>
        <v>0</v>
      </c>
      <c r="DC122" s="25">
        <f t="shared" si="569"/>
        <v>1</v>
      </c>
      <c r="DD122" s="25">
        <f t="shared" si="570"/>
        <v>0</v>
      </c>
      <c r="DE122" s="25">
        <f t="shared" si="571"/>
        <v>0</v>
      </c>
      <c r="DF122" s="25">
        <f t="shared" si="572"/>
        <v>1</v>
      </c>
      <c r="DG122" s="25">
        <f t="shared" si="573"/>
        <v>0</v>
      </c>
      <c r="DH122" s="25">
        <f t="shared" si="574"/>
        <v>0</v>
      </c>
      <c r="DI122" s="25">
        <f t="shared" si="575"/>
        <v>1</v>
      </c>
      <c r="DJ122" s="25">
        <f t="shared" si="576"/>
        <v>0</v>
      </c>
      <c r="DK122" s="25">
        <f t="shared" si="577"/>
        <v>0</v>
      </c>
      <c r="DL122" s="25">
        <f t="shared" si="578"/>
        <v>1</v>
      </c>
      <c r="DM122" s="25">
        <f t="shared" si="579"/>
        <v>0</v>
      </c>
      <c r="DN122" s="25">
        <f t="shared" si="580"/>
        <v>0</v>
      </c>
      <c r="DO122" s="25">
        <f t="shared" si="581"/>
        <v>1</v>
      </c>
      <c r="DP122" s="25">
        <f t="shared" si="582"/>
        <v>0</v>
      </c>
      <c r="DQ122" s="25">
        <f t="shared" si="583"/>
        <v>0</v>
      </c>
      <c r="DR122" s="25">
        <f t="shared" si="584"/>
        <v>0</v>
      </c>
      <c r="DS122" s="25">
        <f t="shared" si="585"/>
        <v>0</v>
      </c>
      <c r="DT122" s="25">
        <f t="shared" si="586"/>
        <v>0</v>
      </c>
      <c r="DU122" s="25">
        <f t="shared" si="587"/>
        <v>0</v>
      </c>
      <c r="DV122" s="25">
        <f t="shared" si="588"/>
        <v>0</v>
      </c>
      <c r="DW122" s="25">
        <f t="shared" si="625"/>
        <v>0</v>
      </c>
      <c r="DX122" s="25">
        <f t="shared" si="626"/>
        <v>0</v>
      </c>
      <c r="DY122" s="25">
        <f t="shared" si="589"/>
        <v>1</v>
      </c>
      <c r="DZ122" s="25">
        <f t="shared" si="590"/>
        <v>0</v>
      </c>
      <c r="EA122" s="25">
        <f t="shared" si="591"/>
        <v>0</v>
      </c>
      <c r="EB122" s="25">
        <f t="shared" si="592"/>
        <v>1</v>
      </c>
      <c r="EC122" s="25">
        <f t="shared" si="593"/>
        <v>0</v>
      </c>
      <c r="ED122" s="25">
        <f t="shared" si="594"/>
        <v>0</v>
      </c>
      <c r="EE122" s="25">
        <f t="shared" si="595"/>
        <v>1</v>
      </c>
      <c r="EF122" s="25">
        <f t="shared" si="596"/>
        <v>0</v>
      </c>
      <c r="EG122" s="25">
        <f t="shared" si="597"/>
        <v>0</v>
      </c>
      <c r="EH122" s="25">
        <f t="shared" si="598"/>
        <v>1</v>
      </c>
      <c r="EI122" s="25">
        <f t="shared" si="599"/>
        <v>0</v>
      </c>
      <c r="EJ122" s="25">
        <f t="shared" si="600"/>
        <v>0</v>
      </c>
      <c r="EK122" s="25">
        <f t="shared" si="601"/>
        <v>1</v>
      </c>
      <c r="EL122" s="25">
        <f t="shared" si="602"/>
        <v>0</v>
      </c>
      <c r="EM122" s="25">
        <f t="shared" si="603"/>
        <v>0</v>
      </c>
      <c r="EN122" s="25">
        <f t="shared" si="604"/>
        <v>1</v>
      </c>
      <c r="EO122" s="25">
        <f t="shared" si="605"/>
        <v>0</v>
      </c>
      <c r="EP122" s="25">
        <f t="shared" si="606"/>
        <v>0</v>
      </c>
      <c r="EQ122" s="25">
        <f t="shared" si="607"/>
        <v>1</v>
      </c>
      <c r="ER122" s="25">
        <f t="shared" si="608"/>
        <v>0</v>
      </c>
      <c r="ES122" s="25">
        <f t="shared" si="609"/>
        <v>0</v>
      </c>
      <c r="EW122" s="12" t="s">
        <v>75</v>
      </c>
    </row>
    <row r="123" spans="1:153" s="9" customFormat="1" ht="27" customHeight="1">
      <c r="A123" s="23">
        <f t="shared" si="632"/>
        <v>8</v>
      </c>
      <c r="B123" s="23">
        <f t="shared" si="610"/>
        <v>18</v>
      </c>
      <c r="D123" s="66"/>
      <c r="E123" s="67"/>
      <c r="F123" s="67"/>
      <c r="G123" s="67"/>
      <c r="H123" s="68"/>
      <c r="I123" s="69"/>
      <c r="J123" s="69"/>
      <c r="K123" s="69"/>
      <c r="L123" s="69"/>
      <c r="M123" s="69"/>
      <c r="N123" s="69"/>
      <c r="O123" s="69"/>
      <c r="P123" s="69"/>
      <c r="Q123" s="70"/>
      <c r="R123" s="30"/>
      <c r="S123" s="31"/>
      <c r="T123" s="31"/>
      <c r="U123" s="31"/>
      <c r="V123" s="31"/>
      <c r="W123" s="32"/>
      <c r="X123" s="33">
        <f t="shared" si="621"/>
        <v>0</v>
      </c>
      <c r="Y123" s="34"/>
      <c r="Z123" s="34"/>
      <c r="AA123" s="35"/>
      <c r="AB123" s="36"/>
      <c r="AC123" s="37"/>
      <c r="AD123" s="37"/>
      <c r="AE123" s="37"/>
      <c r="AF123" s="37"/>
      <c r="AG123" s="38"/>
      <c r="AH123" s="7"/>
      <c r="AI123" s="39" t="str">
        <f t="shared" si="555"/>
        <v/>
      </c>
      <c r="AJ123" s="37"/>
      <c r="AK123" s="40"/>
      <c r="AL123" s="40"/>
      <c r="AM123" s="40"/>
      <c r="AN123" s="29"/>
      <c r="AO123" s="39" t="str">
        <f t="shared" si="622"/>
        <v/>
      </c>
      <c r="AP123" s="37"/>
      <c r="AQ123" s="37"/>
      <c r="AR123" s="37"/>
      <c r="AS123" s="40"/>
      <c r="AT123" s="40"/>
      <c r="AU123" s="41"/>
      <c r="AV123" s="42"/>
      <c r="AW123" s="43"/>
      <c r="AX123" s="43"/>
      <c r="AY123" s="44"/>
      <c r="AZ123" s="45"/>
      <c r="BA123" s="46"/>
      <c r="BB123" s="46"/>
      <c r="BC123" s="46"/>
      <c r="BD123" s="46"/>
      <c r="BE123" s="46"/>
      <c r="BF123" s="46"/>
      <c r="BG123" s="46"/>
      <c r="BH123" s="46"/>
      <c r="BI123" s="47"/>
      <c r="BJ123" s="36"/>
      <c r="BK123" s="37"/>
      <c r="BL123" s="37"/>
      <c r="BM123" s="37"/>
      <c r="BN123" s="37"/>
      <c r="BO123" s="38"/>
      <c r="BP123" s="36">
        <f t="shared" si="623"/>
        <v>0</v>
      </c>
      <c r="BQ123" s="37"/>
      <c r="BR123" s="37"/>
      <c r="BS123" s="38"/>
      <c r="BT123" s="36"/>
      <c r="BU123" s="37"/>
      <c r="BV123" s="37"/>
      <c r="BW123" s="37"/>
      <c r="BX123" s="37"/>
      <c r="BY123" s="38"/>
      <c r="BZ123" s="7"/>
      <c r="CA123" s="48" t="str">
        <f t="shared" si="624"/>
        <v/>
      </c>
      <c r="CB123" s="34"/>
      <c r="CC123" s="49"/>
      <c r="CD123" s="50"/>
      <c r="CE123" s="50"/>
      <c r="CF123" s="29"/>
      <c r="CG123" s="39" t="str">
        <f t="shared" si="556"/>
        <v/>
      </c>
      <c r="CH123" s="37"/>
      <c r="CI123" s="37"/>
      <c r="CJ123" s="37"/>
      <c r="CK123" s="40"/>
      <c r="CL123" s="51"/>
      <c r="CM123" s="52"/>
      <c r="CN123" s="26"/>
      <c r="CP123" s="25">
        <f t="shared" si="557"/>
        <v>0</v>
      </c>
      <c r="CQ123" s="25">
        <f t="shared" si="558"/>
        <v>0</v>
      </c>
      <c r="CR123" s="25">
        <f t="shared" si="559"/>
        <v>0</v>
      </c>
      <c r="CS123" s="25">
        <f t="shared" si="560"/>
        <v>0</v>
      </c>
      <c r="CT123" s="25">
        <f t="shared" si="561"/>
        <v>0</v>
      </c>
      <c r="CU123" s="25">
        <f t="shared" si="562"/>
        <v>0</v>
      </c>
      <c r="CV123" s="25">
        <f t="shared" si="563"/>
        <v>0</v>
      </c>
      <c r="CW123" s="25">
        <f t="shared" si="564"/>
        <v>1</v>
      </c>
      <c r="CX123" s="25">
        <f t="shared" si="565"/>
        <v>0</v>
      </c>
      <c r="CY123" s="25">
        <f t="shared" si="566"/>
        <v>0</v>
      </c>
      <c r="CZ123" s="25">
        <f t="shared" si="615"/>
        <v>1</v>
      </c>
      <c r="DA123" s="25">
        <f t="shared" si="567"/>
        <v>0</v>
      </c>
      <c r="DB123" s="25">
        <f t="shared" si="568"/>
        <v>0</v>
      </c>
      <c r="DC123" s="25">
        <f t="shared" si="569"/>
        <v>1</v>
      </c>
      <c r="DD123" s="25">
        <f t="shared" si="570"/>
        <v>0</v>
      </c>
      <c r="DE123" s="25">
        <f t="shared" si="571"/>
        <v>0</v>
      </c>
      <c r="DF123" s="25">
        <f t="shared" si="572"/>
        <v>1</v>
      </c>
      <c r="DG123" s="25">
        <f t="shared" si="573"/>
        <v>0</v>
      </c>
      <c r="DH123" s="25">
        <f t="shared" si="574"/>
        <v>0</v>
      </c>
      <c r="DI123" s="25">
        <f t="shared" si="575"/>
        <v>1</v>
      </c>
      <c r="DJ123" s="25">
        <f t="shared" si="576"/>
        <v>0</v>
      </c>
      <c r="DK123" s="25">
        <f t="shared" si="577"/>
        <v>0</v>
      </c>
      <c r="DL123" s="25">
        <f t="shared" si="578"/>
        <v>1</v>
      </c>
      <c r="DM123" s="25">
        <f t="shared" si="579"/>
        <v>0</v>
      </c>
      <c r="DN123" s="25">
        <f t="shared" si="580"/>
        <v>0</v>
      </c>
      <c r="DO123" s="25">
        <f t="shared" si="581"/>
        <v>1</v>
      </c>
      <c r="DP123" s="25">
        <f t="shared" si="582"/>
        <v>0</v>
      </c>
      <c r="DQ123" s="25">
        <f t="shared" si="583"/>
        <v>0</v>
      </c>
      <c r="DR123" s="25">
        <f t="shared" si="584"/>
        <v>0</v>
      </c>
      <c r="DS123" s="25">
        <f t="shared" si="585"/>
        <v>0</v>
      </c>
      <c r="DT123" s="25">
        <f t="shared" si="586"/>
        <v>0</v>
      </c>
      <c r="DU123" s="25">
        <f t="shared" si="587"/>
        <v>0</v>
      </c>
      <c r="DV123" s="25">
        <f t="shared" si="588"/>
        <v>0</v>
      </c>
      <c r="DW123" s="25">
        <f t="shared" si="625"/>
        <v>0</v>
      </c>
      <c r="DX123" s="25">
        <f t="shared" si="626"/>
        <v>0</v>
      </c>
      <c r="DY123" s="25">
        <f t="shared" si="589"/>
        <v>1</v>
      </c>
      <c r="DZ123" s="25">
        <f t="shared" si="590"/>
        <v>0</v>
      </c>
      <c r="EA123" s="25">
        <f t="shared" si="591"/>
        <v>0</v>
      </c>
      <c r="EB123" s="25">
        <f t="shared" si="592"/>
        <v>1</v>
      </c>
      <c r="EC123" s="25">
        <f t="shared" si="593"/>
        <v>0</v>
      </c>
      <c r="ED123" s="25">
        <f t="shared" si="594"/>
        <v>0</v>
      </c>
      <c r="EE123" s="25">
        <f t="shared" si="595"/>
        <v>1</v>
      </c>
      <c r="EF123" s="25">
        <f t="shared" si="596"/>
        <v>0</v>
      </c>
      <c r="EG123" s="25">
        <f t="shared" si="597"/>
        <v>0</v>
      </c>
      <c r="EH123" s="25">
        <f t="shared" si="598"/>
        <v>1</v>
      </c>
      <c r="EI123" s="25">
        <f t="shared" si="599"/>
        <v>0</v>
      </c>
      <c r="EJ123" s="25">
        <f t="shared" si="600"/>
        <v>0</v>
      </c>
      <c r="EK123" s="25">
        <f t="shared" si="601"/>
        <v>1</v>
      </c>
      <c r="EL123" s="25">
        <f t="shared" si="602"/>
        <v>0</v>
      </c>
      <c r="EM123" s="25">
        <f t="shared" si="603"/>
        <v>0</v>
      </c>
      <c r="EN123" s="25">
        <f t="shared" si="604"/>
        <v>1</v>
      </c>
      <c r="EO123" s="25">
        <f t="shared" si="605"/>
        <v>0</v>
      </c>
      <c r="EP123" s="25">
        <f t="shared" si="606"/>
        <v>0</v>
      </c>
      <c r="EQ123" s="25">
        <f t="shared" si="607"/>
        <v>1</v>
      </c>
      <c r="ER123" s="25">
        <f t="shared" si="608"/>
        <v>0</v>
      </c>
      <c r="ES123" s="25">
        <f t="shared" si="609"/>
        <v>0</v>
      </c>
      <c r="EW123" s="12" t="s">
        <v>76</v>
      </c>
    </row>
    <row r="124" spans="1:153" s="9" customFormat="1" ht="27" customHeight="1">
      <c r="A124" s="23">
        <f t="shared" si="632"/>
        <v>9</v>
      </c>
      <c r="B124" s="23">
        <f t="shared" si="610"/>
        <v>19</v>
      </c>
      <c r="D124" s="77"/>
      <c r="E124" s="78"/>
      <c r="F124" s="78"/>
      <c r="G124" s="78"/>
      <c r="H124" s="68"/>
      <c r="I124" s="69"/>
      <c r="J124" s="69"/>
      <c r="K124" s="69"/>
      <c r="L124" s="69"/>
      <c r="M124" s="69"/>
      <c r="N124" s="69"/>
      <c r="O124" s="69"/>
      <c r="P124" s="69"/>
      <c r="Q124" s="70"/>
      <c r="R124" s="30"/>
      <c r="S124" s="31"/>
      <c r="T124" s="31"/>
      <c r="U124" s="31"/>
      <c r="V124" s="31"/>
      <c r="W124" s="32"/>
      <c r="X124" s="33">
        <f t="shared" si="621"/>
        <v>0</v>
      </c>
      <c r="Y124" s="34"/>
      <c r="Z124" s="34"/>
      <c r="AA124" s="35"/>
      <c r="AB124" s="36"/>
      <c r="AC124" s="37"/>
      <c r="AD124" s="37"/>
      <c r="AE124" s="37"/>
      <c r="AF124" s="37"/>
      <c r="AG124" s="38"/>
      <c r="AH124" s="7"/>
      <c r="AI124" s="39" t="str">
        <f t="shared" si="555"/>
        <v/>
      </c>
      <c r="AJ124" s="37"/>
      <c r="AK124" s="40"/>
      <c r="AL124" s="40"/>
      <c r="AM124" s="40"/>
      <c r="AN124" s="29"/>
      <c r="AO124" s="39" t="str">
        <f t="shared" si="622"/>
        <v/>
      </c>
      <c r="AP124" s="37"/>
      <c r="AQ124" s="37"/>
      <c r="AR124" s="37"/>
      <c r="AS124" s="40"/>
      <c r="AT124" s="40"/>
      <c r="AU124" s="41"/>
      <c r="AV124" s="42"/>
      <c r="AW124" s="43"/>
      <c r="AX124" s="43"/>
      <c r="AY124" s="44"/>
      <c r="AZ124" s="45"/>
      <c r="BA124" s="46"/>
      <c r="BB124" s="46"/>
      <c r="BC124" s="46"/>
      <c r="BD124" s="46"/>
      <c r="BE124" s="46"/>
      <c r="BF124" s="46"/>
      <c r="BG124" s="46"/>
      <c r="BH124" s="46"/>
      <c r="BI124" s="47"/>
      <c r="BJ124" s="36"/>
      <c r="BK124" s="37"/>
      <c r="BL124" s="37"/>
      <c r="BM124" s="37"/>
      <c r="BN124" s="37"/>
      <c r="BO124" s="38"/>
      <c r="BP124" s="36">
        <f t="shared" si="623"/>
        <v>0</v>
      </c>
      <c r="BQ124" s="37"/>
      <c r="BR124" s="37"/>
      <c r="BS124" s="38"/>
      <c r="BT124" s="36"/>
      <c r="BU124" s="37"/>
      <c r="BV124" s="37"/>
      <c r="BW124" s="37"/>
      <c r="BX124" s="37"/>
      <c r="BY124" s="38"/>
      <c r="BZ124" s="7"/>
      <c r="CA124" s="48" t="str">
        <f t="shared" si="624"/>
        <v/>
      </c>
      <c r="CB124" s="34"/>
      <c r="CC124" s="49"/>
      <c r="CD124" s="50"/>
      <c r="CE124" s="50"/>
      <c r="CF124" s="29"/>
      <c r="CG124" s="39" t="str">
        <f t="shared" si="556"/>
        <v/>
      </c>
      <c r="CH124" s="37"/>
      <c r="CI124" s="37"/>
      <c r="CJ124" s="37"/>
      <c r="CK124" s="40"/>
      <c r="CL124" s="51"/>
      <c r="CM124" s="52"/>
      <c r="CN124" s="26"/>
      <c r="CP124" s="25">
        <f t="shared" si="557"/>
        <v>0</v>
      </c>
      <c r="CQ124" s="25">
        <f t="shared" si="558"/>
        <v>0</v>
      </c>
      <c r="CR124" s="25">
        <f t="shared" si="559"/>
        <v>0</v>
      </c>
      <c r="CS124" s="25">
        <f t="shared" si="560"/>
        <v>0</v>
      </c>
      <c r="CT124" s="25">
        <f t="shared" si="561"/>
        <v>0</v>
      </c>
      <c r="CU124" s="25">
        <f t="shared" si="562"/>
        <v>0</v>
      </c>
      <c r="CV124" s="25">
        <f t="shared" si="563"/>
        <v>0</v>
      </c>
      <c r="CW124" s="25">
        <f t="shared" si="564"/>
        <v>1</v>
      </c>
      <c r="CX124" s="25">
        <f t="shared" si="565"/>
        <v>0</v>
      </c>
      <c r="CY124" s="25">
        <f t="shared" si="566"/>
        <v>0</v>
      </c>
      <c r="CZ124" s="25">
        <f t="shared" si="615"/>
        <v>1</v>
      </c>
      <c r="DA124" s="25">
        <f t="shared" si="567"/>
        <v>0</v>
      </c>
      <c r="DB124" s="25">
        <f t="shared" si="568"/>
        <v>0</v>
      </c>
      <c r="DC124" s="25">
        <f t="shared" si="569"/>
        <v>1</v>
      </c>
      <c r="DD124" s="25">
        <f t="shared" si="570"/>
        <v>0</v>
      </c>
      <c r="DE124" s="25">
        <f t="shared" si="571"/>
        <v>0</v>
      </c>
      <c r="DF124" s="25">
        <f t="shared" si="572"/>
        <v>1</v>
      </c>
      <c r="DG124" s="25">
        <f t="shared" si="573"/>
        <v>0</v>
      </c>
      <c r="DH124" s="25">
        <f t="shared" si="574"/>
        <v>0</v>
      </c>
      <c r="DI124" s="25">
        <f t="shared" si="575"/>
        <v>1</v>
      </c>
      <c r="DJ124" s="25">
        <f t="shared" si="576"/>
        <v>0</v>
      </c>
      <c r="DK124" s="25">
        <f t="shared" si="577"/>
        <v>0</v>
      </c>
      <c r="DL124" s="25">
        <f t="shared" si="578"/>
        <v>1</v>
      </c>
      <c r="DM124" s="25">
        <f t="shared" si="579"/>
        <v>0</v>
      </c>
      <c r="DN124" s="25">
        <f t="shared" si="580"/>
        <v>0</v>
      </c>
      <c r="DO124" s="25">
        <f t="shared" si="581"/>
        <v>1</v>
      </c>
      <c r="DP124" s="25">
        <f t="shared" si="582"/>
        <v>0</v>
      </c>
      <c r="DQ124" s="25">
        <f t="shared" si="583"/>
        <v>0</v>
      </c>
      <c r="DR124" s="25">
        <f t="shared" si="584"/>
        <v>0</v>
      </c>
      <c r="DS124" s="25">
        <f t="shared" si="585"/>
        <v>0</v>
      </c>
      <c r="DT124" s="25">
        <f t="shared" si="586"/>
        <v>0</v>
      </c>
      <c r="DU124" s="25">
        <f t="shared" si="587"/>
        <v>0</v>
      </c>
      <c r="DV124" s="25">
        <f t="shared" si="588"/>
        <v>0</v>
      </c>
      <c r="DW124" s="25">
        <f t="shared" si="625"/>
        <v>0</v>
      </c>
      <c r="DX124" s="25">
        <f t="shared" si="626"/>
        <v>0</v>
      </c>
      <c r="DY124" s="25">
        <f t="shared" si="589"/>
        <v>1</v>
      </c>
      <c r="DZ124" s="25">
        <f t="shared" si="590"/>
        <v>0</v>
      </c>
      <c r="EA124" s="25">
        <f t="shared" si="591"/>
        <v>0</v>
      </c>
      <c r="EB124" s="25">
        <f t="shared" si="592"/>
        <v>1</v>
      </c>
      <c r="EC124" s="25">
        <f t="shared" si="593"/>
        <v>0</v>
      </c>
      <c r="ED124" s="25">
        <f t="shared" si="594"/>
        <v>0</v>
      </c>
      <c r="EE124" s="25">
        <f t="shared" si="595"/>
        <v>1</v>
      </c>
      <c r="EF124" s="25">
        <f t="shared" si="596"/>
        <v>0</v>
      </c>
      <c r="EG124" s="25">
        <f t="shared" si="597"/>
        <v>0</v>
      </c>
      <c r="EH124" s="25">
        <f t="shared" si="598"/>
        <v>1</v>
      </c>
      <c r="EI124" s="25">
        <f t="shared" si="599"/>
        <v>0</v>
      </c>
      <c r="EJ124" s="25">
        <f t="shared" si="600"/>
        <v>0</v>
      </c>
      <c r="EK124" s="25">
        <f t="shared" si="601"/>
        <v>1</v>
      </c>
      <c r="EL124" s="25">
        <f t="shared" si="602"/>
        <v>0</v>
      </c>
      <c r="EM124" s="25">
        <f t="shared" si="603"/>
        <v>0</v>
      </c>
      <c r="EN124" s="25">
        <f t="shared" si="604"/>
        <v>1</v>
      </c>
      <c r="EO124" s="25">
        <f t="shared" si="605"/>
        <v>0</v>
      </c>
      <c r="EP124" s="25">
        <f t="shared" si="606"/>
        <v>0</v>
      </c>
      <c r="EQ124" s="25">
        <f t="shared" si="607"/>
        <v>1</v>
      </c>
      <c r="ER124" s="25">
        <f t="shared" si="608"/>
        <v>0</v>
      </c>
      <c r="ES124" s="25">
        <f t="shared" si="609"/>
        <v>0</v>
      </c>
      <c r="EW124" s="27"/>
    </row>
    <row r="125" spans="1:153" s="9" customFormat="1" ht="27" customHeight="1">
      <c r="A125" s="23">
        <f t="shared" ref="A125:B130" si="633">+A119+1</f>
        <v>5</v>
      </c>
      <c r="B125" s="23">
        <f t="shared" si="633"/>
        <v>15</v>
      </c>
      <c r="D125" s="66"/>
      <c r="E125" s="67"/>
      <c r="F125" s="67"/>
      <c r="G125" s="67"/>
      <c r="H125" s="68"/>
      <c r="I125" s="69"/>
      <c r="J125" s="69"/>
      <c r="K125" s="69"/>
      <c r="L125" s="69"/>
      <c r="M125" s="69"/>
      <c r="N125" s="69"/>
      <c r="O125" s="69"/>
      <c r="P125" s="69"/>
      <c r="Q125" s="70"/>
      <c r="R125" s="74"/>
      <c r="S125" s="75"/>
      <c r="T125" s="75"/>
      <c r="U125" s="75"/>
      <c r="V125" s="75"/>
      <c r="W125" s="76"/>
      <c r="X125" s="33">
        <f t="shared" si="621"/>
        <v>0</v>
      </c>
      <c r="Y125" s="34"/>
      <c r="Z125" s="34"/>
      <c r="AA125" s="35"/>
      <c r="AB125" s="33"/>
      <c r="AC125" s="34"/>
      <c r="AD125" s="34"/>
      <c r="AE125" s="34"/>
      <c r="AF125" s="34"/>
      <c r="AG125" s="35"/>
      <c r="AH125" s="7"/>
      <c r="AI125" s="48" t="str">
        <f t="shared" si="555"/>
        <v/>
      </c>
      <c r="AJ125" s="34"/>
      <c r="AK125" s="40"/>
      <c r="AL125" s="40"/>
      <c r="AM125" s="40"/>
      <c r="AN125" s="29"/>
      <c r="AO125" s="48" t="str">
        <f t="shared" si="622"/>
        <v/>
      </c>
      <c r="AP125" s="34"/>
      <c r="AQ125" s="34"/>
      <c r="AR125" s="34"/>
      <c r="AS125" s="40"/>
      <c r="AT125" s="40"/>
      <c r="AU125" s="41"/>
      <c r="AV125" s="42"/>
      <c r="AW125" s="43"/>
      <c r="AX125" s="43"/>
      <c r="AY125" s="44"/>
      <c r="AZ125" s="45"/>
      <c r="BA125" s="46"/>
      <c r="BB125" s="46"/>
      <c r="BC125" s="46"/>
      <c r="BD125" s="46"/>
      <c r="BE125" s="46"/>
      <c r="BF125" s="46"/>
      <c r="BG125" s="46"/>
      <c r="BH125" s="46"/>
      <c r="BI125" s="47"/>
      <c r="BJ125" s="33"/>
      <c r="BK125" s="34"/>
      <c r="BL125" s="34"/>
      <c r="BM125" s="34"/>
      <c r="BN125" s="34"/>
      <c r="BO125" s="35"/>
      <c r="BP125" s="33">
        <f t="shared" si="623"/>
        <v>0</v>
      </c>
      <c r="BQ125" s="34"/>
      <c r="BR125" s="34"/>
      <c r="BS125" s="35"/>
      <c r="BT125" s="33"/>
      <c r="BU125" s="34"/>
      <c r="BV125" s="34"/>
      <c r="BW125" s="34"/>
      <c r="BX125" s="34"/>
      <c r="BY125" s="35"/>
      <c r="BZ125" s="7"/>
      <c r="CA125" s="48" t="str">
        <f t="shared" si="624"/>
        <v/>
      </c>
      <c r="CB125" s="34"/>
      <c r="CC125" s="40"/>
      <c r="CD125" s="51"/>
      <c r="CE125" s="51"/>
      <c r="CF125" s="29"/>
      <c r="CG125" s="48" t="str">
        <f t="shared" si="556"/>
        <v/>
      </c>
      <c r="CH125" s="34"/>
      <c r="CI125" s="34"/>
      <c r="CJ125" s="34"/>
      <c r="CK125" s="40"/>
      <c r="CL125" s="51"/>
      <c r="CM125" s="52"/>
      <c r="CN125" s="26"/>
      <c r="CP125" s="25">
        <f t="shared" si="557"/>
        <v>0</v>
      </c>
      <c r="CQ125" s="25">
        <f t="shared" si="558"/>
        <v>0</v>
      </c>
      <c r="CR125" s="25">
        <f t="shared" si="559"/>
        <v>0</v>
      </c>
      <c r="CS125" s="25">
        <f t="shared" si="560"/>
        <v>0</v>
      </c>
      <c r="CT125" s="25">
        <f t="shared" si="561"/>
        <v>0</v>
      </c>
      <c r="CU125" s="25">
        <f t="shared" si="562"/>
        <v>0</v>
      </c>
      <c r="CV125" s="25">
        <f t="shared" si="563"/>
        <v>0</v>
      </c>
      <c r="CW125" s="25">
        <f t="shared" si="564"/>
        <v>1</v>
      </c>
      <c r="CX125" s="25">
        <f t="shared" si="565"/>
        <v>0</v>
      </c>
      <c r="CY125" s="25">
        <f t="shared" si="566"/>
        <v>0</v>
      </c>
      <c r="CZ125" s="25">
        <f t="shared" si="615"/>
        <v>1</v>
      </c>
      <c r="DA125" s="25">
        <f t="shared" si="567"/>
        <v>0</v>
      </c>
      <c r="DB125" s="25">
        <f t="shared" si="568"/>
        <v>0</v>
      </c>
      <c r="DC125" s="25">
        <f t="shared" si="569"/>
        <v>1</v>
      </c>
      <c r="DD125" s="25">
        <f t="shared" si="570"/>
        <v>0</v>
      </c>
      <c r="DE125" s="25">
        <f t="shared" si="571"/>
        <v>0</v>
      </c>
      <c r="DF125" s="25">
        <f t="shared" si="572"/>
        <v>1</v>
      </c>
      <c r="DG125" s="25">
        <f t="shared" si="573"/>
        <v>0</v>
      </c>
      <c r="DH125" s="25">
        <f t="shared" si="574"/>
        <v>0</v>
      </c>
      <c r="DI125" s="25">
        <f t="shared" si="575"/>
        <v>1</v>
      </c>
      <c r="DJ125" s="25">
        <f t="shared" si="576"/>
        <v>0</v>
      </c>
      <c r="DK125" s="25">
        <f t="shared" si="577"/>
        <v>0</v>
      </c>
      <c r="DL125" s="25">
        <f t="shared" si="578"/>
        <v>1</v>
      </c>
      <c r="DM125" s="25">
        <f t="shared" si="579"/>
        <v>0</v>
      </c>
      <c r="DN125" s="25">
        <f t="shared" si="580"/>
        <v>0</v>
      </c>
      <c r="DO125" s="25">
        <f t="shared" si="581"/>
        <v>1</v>
      </c>
      <c r="DP125" s="25">
        <f t="shared" si="582"/>
        <v>0</v>
      </c>
      <c r="DQ125" s="25">
        <f t="shared" si="583"/>
        <v>0</v>
      </c>
      <c r="DR125" s="25">
        <f t="shared" si="584"/>
        <v>0</v>
      </c>
      <c r="DS125" s="25">
        <f t="shared" si="585"/>
        <v>0</v>
      </c>
      <c r="DT125" s="25">
        <f t="shared" si="586"/>
        <v>0</v>
      </c>
      <c r="DU125" s="25">
        <f t="shared" si="587"/>
        <v>0</v>
      </c>
      <c r="DV125" s="25">
        <f t="shared" si="588"/>
        <v>0</v>
      </c>
      <c r="DW125" s="25">
        <f t="shared" si="625"/>
        <v>0</v>
      </c>
      <c r="DX125" s="25">
        <f t="shared" si="626"/>
        <v>0</v>
      </c>
      <c r="DY125" s="25">
        <f t="shared" si="589"/>
        <v>1</v>
      </c>
      <c r="DZ125" s="25">
        <f t="shared" si="590"/>
        <v>0</v>
      </c>
      <c r="EA125" s="25">
        <f t="shared" si="591"/>
        <v>0</v>
      </c>
      <c r="EB125" s="25">
        <f t="shared" si="592"/>
        <v>1</v>
      </c>
      <c r="EC125" s="25">
        <f t="shared" si="593"/>
        <v>0</v>
      </c>
      <c r="ED125" s="25">
        <f t="shared" si="594"/>
        <v>0</v>
      </c>
      <c r="EE125" s="25">
        <f t="shared" si="595"/>
        <v>1</v>
      </c>
      <c r="EF125" s="25">
        <f t="shared" si="596"/>
        <v>0</v>
      </c>
      <c r="EG125" s="25">
        <f t="shared" si="597"/>
        <v>0</v>
      </c>
      <c r="EH125" s="25">
        <f t="shared" si="598"/>
        <v>1</v>
      </c>
      <c r="EI125" s="25">
        <f t="shared" si="599"/>
        <v>0</v>
      </c>
      <c r="EJ125" s="25">
        <f t="shared" si="600"/>
        <v>0</v>
      </c>
      <c r="EK125" s="25">
        <f t="shared" si="601"/>
        <v>1</v>
      </c>
      <c r="EL125" s="25">
        <f t="shared" si="602"/>
        <v>0</v>
      </c>
      <c r="EM125" s="25">
        <f t="shared" si="603"/>
        <v>0</v>
      </c>
      <c r="EN125" s="25">
        <f t="shared" si="604"/>
        <v>1</v>
      </c>
      <c r="EO125" s="25">
        <f t="shared" si="605"/>
        <v>0</v>
      </c>
      <c r="EP125" s="25">
        <f t="shared" si="606"/>
        <v>0</v>
      </c>
      <c r="EQ125" s="25">
        <f t="shared" si="607"/>
        <v>1</v>
      </c>
      <c r="ER125" s="25">
        <f t="shared" si="608"/>
        <v>0</v>
      </c>
      <c r="ES125" s="25">
        <f t="shared" si="609"/>
        <v>0</v>
      </c>
      <c r="EW125" s="28"/>
    </row>
    <row r="126" spans="1:153" s="9" customFormat="1" ht="27" customHeight="1">
      <c r="A126" s="23">
        <f t="shared" si="633"/>
        <v>6</v>
      </c>
      <c r="B126" s="23">
        <f t="shared" si="633"/>
        <v>16</v>
      </c>
      <c r="D126" s="66"/>
      <c r="E126" s="67"/>
      <c r="F126" s="67"/>
      <c r="G126" s="67"/>
      <c r="H126" s="68"/>
      <c r="I126" s="69"/>
      <c r="J126" s="69"/>
      <c r="K126" s="69"/>
      <c r="L126" s="69"/>
      <c r="M126" s="69"/>
      <c r="N126" s="69"/>
      <c r="O126" s="69"/>
      <c r="P126" s="69"/>
      <c r="Q126" s="70"/>
      <c r="R126" s="74"/>
      <c r="S126" s="75"/>
      <c r="T126" s="75"/>
      <c r="U126" s="75"/>
      <c r="V126" s="75"/>
      <c r="W126" s="76"/>
      <c r="X126" s="33">
        <f t="shared" si="621"/>
        <v>0</v>
      </c>
      <c r="Y126" s="34"/>
      <c r="Z126" s="34"/>
      <c r="AA126" s="35"/>
      <c r="AB126" s="33"/>
      <c r="AC126" s="34"/>
      <c r="AD126" s="34"/>
      <c r="AE126" s="34"/>
      <c r="AF126" s="34"/>
      <c r="AG126" s="35"/>
      <c r="AH126" s="7"/>
      <c r="AI126" s="48" t="str">
        <f t="shared" si="555"/>
        <v/>
      </c>
      <c r="AJ126" s="34"/>
      <c r="AK126" s="40"/>
      <c r="AL126" s="40"/>
      <c r="AM126" s="40"/>
      <c r="AN126" s="29"/>
      <c r="AO126" s="48" t="str">
        <f t="shared" si="622"/>
        <v/>
      </c>
      <c r="AP126" s="34"/>
      <c r="AQ126" s="34"/>
      <c r="AR126" s="34"/>
      <c r="AS126" s="40"/>
      <c r="AT126" s="40"/>
      <c r="AU126" s="41"/>
      <c r="AV126" s="42"/>
      <c r="AW126" s="43"/>
      <c r="AX126" s="43"/>
      <c r="AY126" s="44"/>
      <c r="AZ126" s="45"/>
      <c r="BA126" s="46"/>
      <c r="BB126" s="46"/>
      <c r="BC126" s="46"/>
      <c r="BD126" s="46"/>
      <c r="BE126" s="46"/>
      <c r="BF126" s="46"/>
      <c r="BG126" s="46"/>
      <c r="BH126" s="46"/>
      <c r="BI126" s="47"/>
      <c r="BJ126" s="33"/>
      <c r="BK126" s="34"/>
      <c r="BL126" s="34"/>
      <c r="BM126" s="34"/>
      <c r="BN126" s="34"/>
      <c r="BO126" s="35"/>
      <c r="BP126" s="33">
        <f t="shared" si="623"/>
        <v>0</v>
      </c>
      <c r="BQ126" s="34"/>
      <c r="BR126" s="34"/>
      <c r="BS126" s="35"/>
      <c r="BT126" s="33"/>
      <c r="BU126" s="34"/>
      <c r="BV126" s="34"/>
      <c r="BW126" s="34"/>
      <c r="BX126" s="34"/>
      <c r="BY126" s="35"/>
      <c r="BZ126" s="7"/>
      <c r="CA126" s="48" t="str">
        <f t="shared" si="624"/>
        <v/>
      </c>
      <c r="CB126" s="34"/>
      <c r="CC126" s="40"/>
      <c r="CD126" s="51"/>
      <c r="CE126" s="51"/>
      <c r="CF126" s="29"/>
      <c r="CG126" s="48" t="str">
        <f t="shared" si="556"/>
        <v/>
      </c>
      <c r="CH126" s="34"/>
      <c r="CI126" s="34"/>
      <c r="CJ126" s="34"/>
      <c r="CK126" s="40"/>
      <c r="CL126" s="51"/>
      <c r="CM126" s="52"/>
      <c r="CN126" s="26"/>
      <c r="CP126" s="25">
        <f t="shared" si="557"/>
        <v>0</v>
      </c>
      <c r="CQ126" s="25">
        <f t="shared" si="558"/>
        <v>0</v>
      </c>
      <c r="CR126" s="25">
        <f t="shared" si="559"/>
        <v>0</v>
      </c>
      <c r="CS126" s="25">
        <f t="shared" si="560"/>
        <v>0</v>
      </c>
      <c r="CT126" s="25">
        <f t="shared" si="561"/>
        <v>0</v>
      </c>
      <c r="CU126" s="25">
        <f t="shared" si="562"/>
        <v>0</v>
      </c>
      <c r="CV126" s="25">
        <f t="shared" si="563"/>
        <v>0</v>
      </c>
      <c r="CW126" s="25">
        <f t="shared" si="564"/>
        <v>1</v>
      </c>
      <c r="CX126" s="25">
        <f t="shared" si="565"/>
        <v>0</v>
      </c>
      <c r="CY126" s="25">
        <f t="shared" si="566"/>
        <v>0</v>
      </c>
      <c r="CZ126" s="25">
        <f t="shared" si="615"/>
        <v>1</v>
      </c>
      <c r="DA126" s="25">
        <f t="shared" si="567"/>
        <v>0</v>
      </c>
      <c r="DB126" s="25">
        <f t="shared" si="568"/>
        <v>0</v>
      </c>
      <c r="DC126" s="25">
        <f t="shared" si="569"/>
        <v>1</v>
      </c>
      <c r="DD126" s="25">
        <f t="shared" si="570"/>
        <v>0</v>
      </c>
      <c r="DE126" s="25">
        <f t="shared" si="571"/>
        <v>0</v>
      </c>
      <c r="DF126" s="25">
        <f t="shared" si="572"/>
        <v>1</v>
      </c>
      <c r="DG126" s="25">
        <f t="shared" si="573"/>
        <v>0</v>
      </c>
      <c r="DH126" s="25">
        <f t="shared" si="574"/>
        <v>0</v>
      </c>
      <c r="DI126" s="25">
        <f t="shared" si="575"/>
        <v>1</v>
      </c>
      <c r="DJ126" s="25">
        <f t="shared" si="576"/>
        <v>0</v>
      </c>
      <c r="DK126" s="25">
        <f t="shared" si="577"/>
        <v>0</v>
      </c>
      <c r="DL126" s="25">
        <f t="shared" si="578"/>
        <v>1</v>
      </c>
      <c r="DM126" s="25">
        <f t="shared" si="579"/>
        <v>0</v>
      </c>
      <c r="DN126" s="25">
        <f t="shared" si="580"/>
        <v>0</v>
      </c>
      <c r="DO126" s="25">
        <f t="shared" si="581"/>
        <v>1</v>
      </c>
      <c r="DP126" s="25">
        <f t="shared" si="582"/>
        <v>0</v>
      </c>
      <c r="DQ126" s="25">
        <f t="shared" si="583"/>
        <v>0</v>
      </c>
      <c r="DR126" s="25">
        <f t="shared" si="584"/>
        <v>0</v>
      </c>
      <c r="DS126" s="25">
        <f t="shared" si="585"/>
        <v>0</v>
      </c>
      <c r="DT126" s="25">
        <f t="shared" si="586"/>
        <v>0</v>
      </c>
      <c r="DU126" s="25">
        <f t="shared" si="587"/>
        <v>0</v>
      </c>
      <c r="DV126" s="25">
        <f t="shared" si="588"/>
        <v>0</v>
      </c>
      <c r="DW126" s="25">
        <f t="shared" si="625"/>
        <v>0</v>
      </c>
      <c r="DX126" s="25">
        <f t="shared" si="626"/>
        <v>0</v>
      </c>
      <c r="DY126" s="25">
        <f t="shared" si="589"/>
        <v>1</v>
      </c>
      <c r="DZ126" s="25">
        <f t="shared" si="590"/>
        <v>0</v>
      </c>
      <c r="EA126" s="25">
        <f t="shared" si="591"/>
        <v>0</v>
      </c>
      <c r="EB126" s="25">
        <f t="shared" si="592"/>
        <v>1</v>
      </c>
      <c r="EC126" s="25">
        <f t="shared" si="593"/>
        <v>0</v>
      </c>
      <c r="ED126" s="25">
        <f t="shared" si="594"/>
        <v>0</v>
      </c>
      <c r="EE126" s="25">
        <f t="shared" si="595"/>
        <v>1</v>
      </c>
      <c r="EF126" s="25">
        <f t="shared" si="596"/>
        <v>0</v>
      </c>
      <c r="EG126" s="25">
        <f t="shared" si="597"/>
        <v>0</v>
      </c>
      <c r="EH126" s="25">
        <f t="shared" si="598"/>
        <v>1</v>
      </c>
      <c r="EI126" s="25">
        <f t="shared" si="599"/>
        <v>0</v>
      </c>
      <c r="EJ126" s="25">
        <f t="shared" si="600"/>
        <v>0</v>
      </c>
      <c r="EK126" s="25">
        <f t="shared" si="601"/>
        <v>1</v>
      </c>
      <c r="EL126" s="25">
        <f t="shared" si="602"/>
        <v>0</v>
      </c>
      <c r="EM126" s="25">
        <f t="shared" si="603"/>
        <v>0</v>
      </c>
      <c r="EN126" s="25">
        <f t="shared" si="604"/>
        <v>1</v>
      </c>
      <c r="EO126" s="25">
        <f t="shared" si="605"/>
        <v>0</v>
      </c>
      <c r="EP126" s="25">
        <f t="shared" si="606"/>
        <v>0</v>
      </c>
      <c r="EQ126" s="25">
        <f t="shared" si="607"/>
        <v>1</v>
      </c>
      <c r="ER126" s="25">
        <f t="shared" si="608"/>
        <v>0</v>
      </c>
      <c r="ES126" s="25">
        <f t="shared" si="609"/>
        <v>0</v>
      </c>
      <c r="EW126" s="28"/>
    </row>
    <row r="127" spans="1:153" s="9" customFormat="1" ht="27" customHeight="1">
      <c r="A127" s="23">
        <f t="shared" si="633"/>
        <v>7</v>
      </c>
      <c r="B127" s="23">
        <f t="shared" si="633"/>
        <v>17</v>
      </c>
      <c r="D127" s="66"/>
      <c r="E127" s="67"/>
      <c r="F127" s="67"/>
      <c r="G127" s="67"/>
      <c r="H127" s="68"/>
      <c r="I127" s="69"/>
      <c r="J127" s="69"/>
      <c r="K127" s="69"/>
      <c r="L127" s="69"/>
      <c r="M127" s="69"/>
      <c r="N127" s="69"/>
      <c r="O127" s="69"/>
      <c r="P127" s="69"/>
      <c r="Q127" s="70"/>
      <c r="R127" s="74"/>
      <c r="S127" s="75"/>
      <c r="T127" s="75"/>
      <c r="U127" s="75"/>
      <c r="V127" s="75"/>
      <c r="W127" s="76"/>
      <c r="X127" s="33">
        <f t="shared" si="621"/>
        <v>0</v>
      </c>
      <c r="Y127" s="34"/>
      <c r="Z127" s="34"/>
      <c r="AA127" s="35"/>
      <c r="AB127" s="33"/>
      <c r="AC127" s="34"/>
      <c r="AD127" s="34"/>
      <c r="AE127" s="34"/>
      <c r="AF127" s="34"/>
      <c r="AG127" s="35"/>
      <c r="AH127" s="7"/>
      <c r="AI127" s="48" t="str">
        <f t="shared" si="555"/>
        <v/>
      </c>
      <c r="AJ127" s="34"/>
      <c r="AK127" s="40"/>
      <c r="AL127" s="40"/>
      <c r="AM127" s="40"/>
      <c r="AN127" s="29"/>
      <c r="AO127" s="48" t="str">
        <f t="shared" si="622"/>
        <v/>
      </c>
      <c r="AP127" s="34"/>
      <c r="AQ127" s="34"/>
      <c r="AR127" s="34"/>
      <c r="AS127" s="40"/>
      <c r="AT127" s="40"/>
      <c r="AU127" s="41"/>
      <c r="AV127" s="42"/>
      <c r="AW127" s="43"/>
      <c r="AX127" s="43"/>
      <c r="AY127" s="44"/>
      <c r="AZ127" s="45"/>
      <c r="BA127" s="46"/>
      <c r="BB127" s="46"/>
      <c r="BC127" s="46"/>
      <c r="BD127" s="46"/>
      <c r="BE127" s="46"/>
      <c r="BF127" s="46"/>
      <c r="BG127" s="46"/>
      <c r="BH127" s="46"/>
      <c r="BI127" s="47"/>
      <c r="BJ127" s="33"/>
      <c r="BK127" s="34"/>
      <c r="BL127" s="34"/>
      <c r="BM127" s="34"/>
      <c r="BN127" s="34"/>
      <c r="BO127" s="35"/>
      <c r="BP127" s="33">
        <f t="shared" si="623"/>
        <v>0</v>
      </c>
      <c r="BQ127" s="34"/>
      <c r="BR127" s="34"/>
      <c r="BS127" s="35"/>
      <c r="BT127" s="33"/>
      <c r="BU127" s="34"/>
      <c r="BV127" s="34"/>
      <c r="BW127" s="34"/>
      <c r="BX127" s="34"/>
      <c r="BY127" s="35"/>
      <c r="BZ127" s="7"/>
      <c r="CA127" s="48" t="str">
        <f t="shared" si="624"/>
        <v/>
      </c>
      <c r="CB127" s="34"/>
      <c r="CC127" s="40"/>
      <c r="CD127" s="51"/>
      <c r="CE127" s="51"/>
      <c r="CF127" s="29"/>
      <c r="CG127" s="48" t="str">
        <f t="shared" si="556"/>
        <v/>
      </c>
      <c r="CH127" s="34"/>
      <c r="CI127" s="34"/>
      <c r="CJ127" s="34"/>
      <c r="CK127" s="40"/>
      <c r="CL127" s="51"/>
      <c r="CM127" s="52"/>
      <c r="CN127" s="26"/>
      <c r="CP127" s="25">
        <f t="shared" si="557"/>
        <v>0</v>
      </c>
      <c r="CQ127" s="25">
        <f t="shared" si="558"/>
        <v>0</v>
      </c>
      <c r="CR127" s="25">
        <f t="shared" si="559"/>
        <v>0</v>
      </c>
      <c r="CS127" s="25">
        <f t="shared" si="560"/>
        <v>0</v>
      </c>
      <c r="CT127" s="25">
        <f t="shared" si="561"/>
        <v>0</v>
      </c>
      <c r="CU127" s="25">
        <f t="shared" si="562"/>
        <v>0</v>
      </c>
      <c r="CV127" s="25">
        <f t="shared" si="563"/>
        <v>0</v>
      </c>
      <c r="CW127" s="25">
        <f t="shared" si="564"/>
        <v>1</v>
      </c>
      <c r="CX127" s="25">
        <f t="shared" si="565"/>
        <v>0</v>
      </c>
      <c r="CY127" s="25">
        <f t="shared" si="566"/>
        <v>0</v>
      </c>
      <c r="CZ127" s="25">
        <f t="shared" si="615"/>
        <v>1</v>
      </c>
      <c r="DA127" s="25">
        <f t="shared" si="567"/>
        <v>0</v>
      </c>
      <c r="DB127" s="25">
        <f t="shared" si="568"/>
        <v>0</v>
      </c>
      <c r="DC127" s="25">
        <f t="shared" si="569"/>
        <v>1</v>
      </c>
      <c r="DD127" s="25">
        <f t="shared" si="570"/>
        <v>0</v>
      </c>
      <c r="DE127" s="25">
        <f t="shared" si="571"/>
        <v>0</v>
      </c>
      <c r="DF127" s="25">
        <f t="shared" si="572"/>
        <v>1</v>
      </c>
      <c r="DG127" s="25">
        <f t="shared" si="573"/>
        <v>0</v>
      </c>
      <c r="DH127" s="25">
        <f t="shared" si="574"/>
        <v>0</v>
      </c>
      <c r="DI127" s="25">
        <f t="shared" si="575"/>
        <v>1</v>
      </c>
      <c r="DJ127" s="25">
        <f t="shared" si="576"/>
        <v>0</v>
      </c>
      <c r="DK127" s="25">
        <f t="shared" si="577"/>
        <v>0</v>
      </c>
      <c r="DL127" s="25">
        <f t="shared" si="578"/>
        <v>1</v>
      </c>
      <c r="DM127" s="25">
        <f t="shared" si="579"/>
        <v>0</v>
      </c>
      <c r="DN127" s="25">
        <f t="shared" si="580"/>
        <v>0</v>
      </c>
      <c r="DO127" s="25">
        <f t="shared" si="581"/>
        <v>1</v>
      </c>
      <c r="DP127" s="25">
        <f t="shared" si="582"/>
        <v>0</v>
      </c>
      <c r="DQ127" s="25">
        <f t="shared" si="583"/>
        <v>0</v>
      </c>
      <c r="DR127" s="25">
        <f t="shared" si="584"/>
        <v>0</v>
      </c>
      <c r="DS127" s="25">
        <f t="shared" si="585"/>
        <v>0</v>
      </c>
      <c r="DT127" s="25">
        <f t="shared" si="586"/>
        <v>0</v>
      </c>
      <c r="DU127" s="25">
        <f t="shared" si="587"/>
        <v>0</v>
      </c>
      <c r="DV127" s="25">
        <f t="shared" si="588"/>
        <v>0</v>
      </c>
      <c r="DW127" s="25">
        <f t="shared" si="625"/>
        <v>0</v>
      </c>
      <c r="DX127" s="25">
        <f t="shared" si="626"/>
        <v>0</v>
      </c>
      <c r="DY127" s="25">
        <f t="shared" si="589"/>
        <v>1</v>
      </c>
      <c r="DZ127" s="25">
        <f t="shared" si="590"/>
        <v>0</v>
      </c>
      <c r="EA127" s="25">
        <f t="shared" si="591"/>
        <v>0</v>
      </c>
      <c r="EB127" s="25">
        <f t="shared" si="592"/>
        <v>1</v>
      </c>
      <c r="EC127" s="25">
        <f t="shared" si="593"/>
        <v>0</v>
      </c>
      <c r="ED127" s="25">
        <f t="shared" si="594"/>
        <v>0</v>
      </c>
      <c r="EE127" s="25">
        <f t="shared" si="595"/>
        <v>1</v>
      </c>
      <c r="EF127" s="25">
        <f t="shared" si="596"/>
        <v>0</v>
      </c>
      <c r="EG127" s="25">
        <f t="shared" si="597"/>
        <v>0</v>
      </c>
      <c r="EH127" s="25">
        <f t="shared" si="598"/>
        <v>1</v>
      </c>
      <c r="EI127" s="25">
        <f t="shared" si="599"/>
        <v>0</v>
      </c>
      <c r="EJ127" s="25">
        <f t="shared" si="600"/>
        <v>0</v>
      </c>
      <c r="EK127" s="25">
        <f t="shared" si="601"/>
        <v>1</v>
      </c>
      <c r="EL127" s="25">
        <f t="shared" si="602"/>
        <v>0</v>
      </c>
      <c r="EM127" s="25">
        <f t="shared" si="603"/>
        <v>0</v>
      </c>
      <c r="EN127" s="25">
        <f t="shared" si="604"/>
        <v>1</v>
      </c>
      <c r="EO127" s="25">
        <f t="shared" si="605"/>
        <v>0</v>
      </c>
      <c r="EP127" s="25">
        <f t="shared" si="606"/>
        <v>0</v>
      </c>
      <c r="EQ127" s="25">
        <f t="shared" si="607"/>
        <v>1</v>
      </c>
      <c r="ER127" s="25">
        <f t="shared" si="608"/>
        <v>0</v>
      </c>
      <c r="ES127" s="25">
        <f t="shared" si="609"/>
        <v>0</v>
      </c>
      <c r="EW127" s="28"/>
    </row>
    <row r="128" spans="1:153" s="9" customFormat="1" ht="27" customHeight="1">
      <c r="A128" s="23">
        <f t="shared" si="633"/>
        <v>8</v>
      </c>
      <c r="B128" s="23">
        <f t="shared" si="633"/>
        <v>18</v>
      </c>
      <c r="D128" s="66"/>
      <c r="E128" s="67"/>
      <c r="F128" s="67"/>
      <c r="G128" s="67"/>
      <c r="H128" s="68"/>
      <c r="I128" s="69"/>
      <c r="J128" s="69"/>
      <c r="K128" s="69"/>
      <c r="L128" s="69"/>
      <c r="M128" s="69"/>
      <c r="N128" s="69"/>
      <c r="O128" s="69"/>
      <c r="P128" s="69"/>
      <c r="Q128" s="70"/>
      <c r="R128" s="74"/>
      <c r="S128" s="75"/>
      <c r="T128" s="75"/>
      <c r="U128" s="75"/>
      <c r="V128" s="75"/>
      <c r="W128" s="76"/>
      <c r="X128" s="33">
        <f t="shared" si="621"/>
        <v>0</v>
      </c>
      <c r="Y128" s="34"/>
      <c r="Z128" s="34"/>
      <c r="AA128" s="35"/>
      <c r="AB128" s="33"/>
      <c r="AC128" s="34"/>
      <c r="AD128" s="34"/>
      <c r="AE128" s="34"/>
      <c r="AF128" s="34"/>
      <c r="AG128" s="35"/>
      <c r="AH128" s="7"/>
      <c r="AI128" s="48" t="str">
        <f t="shared" si="555"/>
        <v/>
      </c>
      <c r="AJ128" s="34"/>
      <c r="AK128" s="40"/>
      <c r="AL128" s="40"/>
      <c r="AM128" s="40"/>
      <c r="AN128" s="29"/>
      <c r="AO128" s="48" t="str">
        <f t="shared" si="622"/>
        <v/>
      </c>
      <c r="AP128" s="34"/>
      <c r="AQ128" s="34"/>
      <c r="AR128" s="34"/>
      <c r="AS128" s="40"/>
      <c r="AT128" s="40"/>
      <c r="AU128" s="41"/>
      <c r="AV128" s="42"/>
      <c r="AW128" s="43"/>
      <c r="AX128" s="43"/>
      <c r="AY128" s="44"/>
      <c r="AZ128" s="45"/>
      <c r="BA128" s="46"/>
      <c r="BB128" s="46"/>
      <c r="BC128" s="46"/>
      <c r="BD128" s="46"/>
      <c r="BE128" s="46"/>
      <c r="BF128" s="46"/>
      <c r="BG128" s="46"/>
      <c r="BH128" s="46"/>
      <c r="BI128" s="47"/>
      <c r="BJ128" s="33"/>
      <c r="BK128" s="34"/>
      <c r="BL128" s="34"/>
      <c r="BM128" s="34"/>
      <c r="BN128" s="34"/>
      <c r="BO128" s="35"/>
      <c r="BP128" s="33">
        <f t="shared" si="623"/>
        <v>0</v>
      </c>
      <c r="BQ128" s="34"/>
      <c r="BR128" s="34"/>
      <c r="BS128" s="35"/>
      <c r="BT128" s="33"/>
      <c r="BU128" s="34"/>
      <c r="BV128" s="34"/>
      <c r="BW128" s="34"/>
      <c r="BX128" s="34"/>
      <c r="BY128" s="35"/>
      <c r="BZ128" s="7"/>
      <c r="CA128" s="48" t="str">
        <f t="shared" si="624"/>
        <v/>
      </c>
      <c r="CB128" s="34"/>
      <c r="CC128" s="40"/>
      <c r="CD128" s="51"/>
      <c r="CE128" s="51"/>
      <c r="CF128" s="29"/>
      <c r="CG128" s="48" t="str">
        <f t="shared" si="556"/>
        <v/>
      </c>
      <c r="CH128" s="34"/>
      <c r="CI128" s="34"/>
      <c r="CJ128" s="34"/>
      <c r="CK128" s="40"/>
      <c r="CL128" s="51"/>
      <c r="CM128" s="52"/>
      <c r="CN128" s="26"/>
      <c r="CP128" s="25">
        <f t="shared" si="557"/>
        <v>0</v>
      </c>
      <c r="CQ128" s="25">
        <f t="shared" si="558"/>
        <v>0</v>
      </c>
      <c r="CR128" s="25">
        <f t="shared" si="559"/>
        <v>0</v>
      </c>
      <c r="CS128" s="25">
        <f t="shared" si="560"/>
        <v>0</v>
      </c>
      <c r="CT128" s="25">
        <f t="shared" si="561"/>
        <v>0</v>
      </c>
      <c r="CU128" s="25">
        <f t="shared" si="562"/>
        <v>0</v>
      </c>
      <c r="CV128" s="25">
        <f t="shared" si="563"/>
        <v>0</v>
      </c>
      <c r="CW128" s="25">
        <f t="shared" si="564"/>
        <v>1</v>
      </c>
      <c r="CX128" s="25">
        <f t="shared" si="565"/>
        <v>0</v>
      </c>
      <c r="CY128" s="25">
        <f t="shared" si="566"/>
        <v>0</v>
      </c>
      <c r="CZ128" s="25">
        <f t="shared" si="615"/>
        <v>1</v>
      </c>
      <c r="DA128" s="25">
        <f t="shared" si="567"/>
        <v>0</v>
      </c>
      <c r="DB128" s="25">
        <f t="shared" si="568"/>
        <v>0</v>
      </c>
      <c r="DC128" s="25">
        <f t="shared" si="569"/>
        <v>1</v>
      </c>
      <c r="DD128" s="25">
        <f t="shared" si="570"/>
        <v>0</v>
      </c>
      <c r="DE128" s="25">
        <f t="shared" si="571"/>
        <v>0</v>
      </c>
      <c r="DF128" s="25">
        <f t="shared" si="572"/>
        <v>1</v>
      </c>
      <c r="DG128" s="25">
        <f t="shared" si="573"/>
        <v>0</v>
      </c>
      <c r="DH128" s="25">
        <f t="shared" si="574"/>
        <v>0</v>
      </c>
      <c r="DI128" s="25">
        <f t="shared" si="575"/>
        <v>1</v>
      </c>
      <c r="DJ128" s="25">
        <f t="shared" si="576"/>
        <v>0</v>
      </c>
      <c r="DK128" s="25">
        <f t="shared" si="577"/>
        <v>0</v>
      </c>
      <c r="DL128" s="25">
        <f t="shared" si="578"/>
        <v>1</v>
      </c>
      <c r="DM128" s="25">
        <f t="shared" si="579"/>
        <v>0</v>
      </c>
      <c r="DN128" s="25">
        <f t="shared" si="580"/>
        <v>0</v>
      </c>
      <c r="DO128" s="25">
        <f t="shared" si="581"/>
        <v>1</v>
      </c>
      <c r="DP128" s="25">
        <f t="shared" si="582"/>
        <v>0</v>
      </c>
      <c r="DQ128" s="25">
        <f t="shared" si="583"/>
        <v>0</v>
      </c>
      <c r="DR128" s="25">
        <f t="shared" si="584"/>
        <v>0</v>
      </c>
      <c r="DS128" s="25">
        <f t="shared" si="585"/>
        <v>0</v>
      </c>
      <c r="DT128" s="25">
        <f t="shared" si="586"/>
        <v>0</v>
      </c>
      <c r="DU128" s="25">
        <f t="shared" si="587"/>
        <v>0</v>
      </c>
      <c r="DV128" s="25">
        <f t="shared" si="588"/>
        <v>0</v>
      </c>
      <c r="DW128" s="25">
        <f t="shared" si="625"/>
        <v>0</v>
      </c>
      <c r="DX128" s="25">
        <f t="shared" si="626"/>
        <v>0</v>
      </c>
      <c r="DY128" s="25">
        <f t="shared" si="589"/>
        <v>1</v>
      </c>
      <c r="DZ128" s="25">
        <f t="shared" si="590"/>
        <v>0</v>
      </c>
      <c r="EA128" s="25">
        <f t="shared" si="591"/>
        <v>0</v>
      </c>
      <c r="EB128" s="25">
        <f t="shared" si="592"/>
        <v>1</v>
      </c>
      <c r="EC128" s="25">
        <f t="shared" si="593"/>
        <v>0</v>
      </c>
      <c r="ED128" s="25">
        <f t="shared" si="594"/>
        <v>0</v>
      </c>
      <c r="EE128" s="25">
        <f t="shared" si="595"/>
        <v>1</v>
      </c>
      <c r="EF128" s="25">
        <f t="shared" si="596"/>
        <v>0</v>
      </c>
      <c r="EG128" s="25">
        <f t="shared" si="597"/>
        <v>0</v>
      </c>
      <c r="EH128" s="25">
        <f t="shared" si="598"/>
        <v>1</v>
      </c>
      <c r="EI128" s="25">
        <f t="shared" si="599"/>
        <v>0</v>
      </c>
      <c r="EJ128" s="25">
        <f t="shared" si="600"/>
        <v>0</v>
      </c>
      <c r="EK128" s="25">
        <f t="shared" si="601"/>
        <v>1</v>
      </c>
      <c r="EL128" s="25">
        <f t="shared" si="602"/>
        <v>0</v>
      </c>
      <c r="EM128" s="25">
        <f t="shared" si="603"/>
        <v>0</v>
      </c>
      <c r="EN128" s="25">
        <f t="shared" si="604"/>
        <v>1</v>
      </c>
      <c r="EO128" s="25">
        <f t="shared" si="605"/>
        <v>0</v>
      </c>
      <c r="EP128" s="25">
        <f t="shared" si="606"/>
        <v>0</v>
      </c>
      <c r="EQ128" s="25">
        <f t="shared" si="607"/>
        <v>1</v>
      </c>
      <c r="ER128" s="25">
        <f t="shared" si="608"/>
        <v>0</v>
      </c>
      <c r="ES128" s="25">
        <f t="shared" si="609"/>
        <v>0</v>
      </c>
      <c r="EW128" s="28"/>
    </row>
    <row r="129" spans="1:153" s="9" customFormat="1" ht="27" customHeight="1">
      <c r="A129" s="23">
        <f t="shared" si="633"/>
        <v>9</v>
      </c>
      <c r="B129" s="23">
        <f t="shared" si="633"/>
        <v>19</v>
      </c>
      <c r="D129" s="66"/>
      <c r="E129" s="67"/>
      <c r="F129" s="67"/>
      <c r="G129" s="67"/>
      <c r="H129" s="68"/>
      <c r="I129" s="69"/>
      <c r="J129" s="69"/>
      <c r="K129" s="69"/>
      <c r="L129" s="69"/>
      <c r="M129" s="69"/>
      <c r="N129" s="69"/>
      <c r="O129" s="69"/>
      <c r="P129" s="69"/>
      <c r="Q129" s="70"/>
      <c r="R129" s="74"/>
      <c r="S129" s="75"/>
      <c r="T129" s="75"/>
      <c r="U129" s="75"/>
      <c r="V129" s="75"/>
      <c r="W129" s="76"/>
      <c r="X129" s="33">
        <f t="shared" si="621"/>
        <v>0</v>
      </c>
      <c r="Y129" s="34"/>
      <c r="Z129" s="34"/>
      <c r="AA129" s="35"/>
      <c r="AB129" s="33"/>
      <c r="AC129" s="34"/>
      <c r="AD129" s="34"/>
      <c r="AE129" s="34"/>
      <c r="AF129" s="34"/>
      <c r="AG129" s="35"/>
      <c r="AH129" s="7"/>
      <c r="AI129" s="48" t="str">
        <f t="shared" si="555"/>
        <v/>
      </c>
      <c r="AJ129" s="34"/>
      <c r="AK129" s="40"/>
      <c r="AL129" s="40"/>
      <c r="AM129" s="40"/>
      <c r="AN129" s="29"/>
      <c r="AO129" s="48" t="str">
        <f t="shared" si="622"/>
        <v/>
      </c>
      <c r="AP129" s="34"/>
      <c r="AQ129" s="34"/>
      <c r="AR129" s="34"/>
      <c r="AS129" s="40"/>
      <c r="AT129" s="40"/>
      <c r="AU129" s="41"/>
      <c r="AV129" s="42"/>
      <c r="AW129" s="43"/>
      <c r="AX129" s="43"/>
      <c r="AY129" s="44"/>
      <c r="AZ129" s="45"/>
      <c r="BA129" s="46"/>
      <c r="BB129" s="46"/>
      <c r="BC129" s="46"/>
      <c r="BD129" s="46"/>
      <c r="BE129" s="46"/>
      <c r="BF129" s="46"/>
      <c r="BG129" s="46"/>
      <c r="BH129" s="46"/>
      <c r="BI129" s="47"/>
      <c r="BJ129" s="33"/>
      <c r="BK129" s="34"/>
      <c r="BL129" s="34"/>
      <c r="BM129" s="34"/>
      <c r="BN129" s="34"/>
      <c r="BO129" s="35"/>
      <c r="BP129" s="33">
        <f t="shared" si="623"/>
        <v>0</v>
      </c>
      <c r="BQ129" s="34"/>
      <c r="BR129" s="34"/>
      <c r="BS129" s="35"/>
      <c r="BT129" s="33"/>
      <c r="BU129" s="34"/>
      <c r="BV129" s="34"/>
      <c r="BW129" s="34"/>
      <c r="BX129" s="34"/>
      <c r="BY129" s="35"/>
      <c r="BZ129" s="7"/>
      <c r="CA129" s="48" t="str">
        <f t="shared" si="624"/>
        <v/>
      </c>
      <c r="CB129" s="34"/>
      <c r="CC129" s="40"/>
      <c r="CD129" s="51"/>
      <c r="CE129" s="51"/>
      <c r="CF129" s="29"/>
      <c r="CG129" s="48" t="str">
        <f t="shared" si="556"/>
        <v/>
      </c>
      <c r="CH129" s="34"/>
      <c r="CI129" s="34"/>
      <c r="CJ129" s="34"/>
      <c r="CK129" s="40"/>
      <c r="CL129" s="51"/>
      <c r="CM129" s="52"/>
      <c r="CN129" s="26"/>
      <c r="CP129" s="25">
        <f t="shared" si="557"/>
        <v>0</v>
      </c>
      <c r="CQ129" s="25">
        <f t="shared" si="558"/>
        <v>0</v>
      </c>
      <c r="CR129" s="25">
        <f t="shared" si="559"/>
        <v>0</v>
      </c>
      <c r="CS129" s="25">
        <f t="shared" si="560"/>
        <v>0</v>
      </c>
      <c r="CT129" s="25">
        <f t="shared" si="561"/>
        <v>0</v>
      </c>
      <c r="CU129" s="25">
        <f t="shared" si="562"/>
        <v>0</v>
      </c>
      <c r="CV129" s="25">
        <f t="shared" si="563"/>
        <v>0</v>
      </c>
      <c r="CW129" s="25">
        <f t="shared" si="564"/>
        <v>1</v>
      </c>
      <c r="CX129" s="25">
        <f t="shared" si="565"/>
        <v>0</v>
      </c>
      <c r="CY129" s="25">
        <f t="shared" si="566"/>
        <v>0</v>
      </c>
      <c r="CZ129" s="25">
        <f t="shared" si="615"/>
        <v>1</v>
      </c>
      <c r="DA129" s="25">
        <f t="shared" si="567"/>
        <v>0</v>
      </c>
      <c r="DB129" s="25">
        <f t="shared" si="568"/>
        <v>0</v>
      </c>
      <c r="DC129" s="25">
        <f t="shared" si="569"/>
        <v>1</v>
      </c>
      <c r="DD129" s="25">
        <f t="shared" si="570"/>
        <v>0</v>
      </c>
      <c r="DE129" s="25">
        <f t="shared" si="571"/>
        <v>0</v>
      </c>
      <c r="DF129" s="25">
        <f t="shared" si="572"/>
        <v>1</v>
      </c>
      <c r="DG129" s="25">
        <f t="shared" si="573"/>
        <v>0</v>
      </c>
      <c r="DH129" s="25">
        <f t="shared" si="574"/>
        <v>0</v>
      </c>
      <c r="DI129" s="25">
        <f t="shared" si="575"/>
        <v>1</v>
      </c>
      <c r="DJ129" s="25">
        <f t="shared" si="576"/>
        <v>0</v>
      </c>
      <c r="DK129" s="25">
        <f t="shared" si="577"/>
        <v>0</v>
      </c>
      <c r="DL129" s="25">
        <f t="shared" si="578"/>
        <v>1</v>
      </c>
      <c r="DM129" s="25">
        <f t="shared" si="579"/>
        <v>0</v>
      </c>
      <c r="DN129" s="25">
        <f t="shared" si="580"/>
        <v>0</v>
      </c>
      <c r="DO129" s="25">
        <f t="shared" si="581"/>
        <v>1</v>
      </c>
      <c r="DP129" s="25">
        <f t="shared" si="582"/>
        <v>0</v>
      </c>
      <c r="DQ129" s="25">
        <f t="shared" si="583"/>
        <v>0</v>
      </c>
      <c r="DR129" s="25">
        <f t="shared" si="584"/>
        <v>0</v>
      </c>
      <c r="DS129" s="25">
        <f t="shared" si="585"/>
        <v>0</v>
      </c>
      <c r="DT129" s="25">
        <f t="shared" si="586"/>
        <v>0</v>
      </c>
      <c r="DU129" s="25">
        <f t="shared" si="587"/>
        <v>0</v>
      </c>
      <c r="DV129" s="25">
        <f t="shared" si="588"/>
        <v>0</v>
      </c>
      <c r="DW129" s="25">
        <f t="shared" si="625"/>
        <v>0</v>
      </c>
      <c r="DX129" s="25">
        <f t="shared" si="626"/>
        <v>0</v>
      </c>
      <c r="DY129" s="25">
        <f t="shared" si="589"/>
        <v>1</v>
      </c>
      <c r="DZ129" s="25">
        <f t="shared" si="590"/>
        <v>0</v>
      </c>
      <c r="EA129" s="25">
        <f t="shared" si="591"/>
        <v>0</v>
      </c>
      <c r="EB129" s="25">
        <f t="shared" si="592"/>
        <v>1</v>
      </c>
      <c r="EC129" s="25">
        <f t="shared" si="593"/>
        <v>0</v>
      </c>
      <c r="ED129" s="25">
        <f t="shared" si="594"/>
        <v>0</v>
      </c>
      <c r="EE129" s="25">
        <f t="shared" si="595"/>
        <v>1</v>
      </c>
      <c r="EF129" s="25">
        <f t="shared" si="596"/>
        <v>0</v>
      </c>
      <c r="EG129" s="25">
        <f t="shared" si="597"/>
        <v>0</v>
      </c>
      <c r="EH129" s="25">
        <f t="shared" si="598"/>
        <v>1</v>
      </c>
      <c r="EI129" s="25">
        <f t="shared" si="599"/>
        <v>0</v>
      </c>
      <c r="EJ129" s="25">
        <f t="shared" si="600"/>
        <v>0</v>
      </c>
      <c r="EK129" s="25">
        <f t="shared" si="601"/>
        <v>1</v>
      </c>
      <c r="EL129" s="25">
        <f t="shared" si="602"/>
        <v>0</v>
      </c>
      <c r="EM129" s="25">
        <f t="shared" si="603"/>
        <v>0</v>
      </c>
      <c r="EN129" s="25">
        <f t="shared" si="604"/>
        <v>1</v>
      </c>
      <c r="EO129" s="25">
        <f t="shared" si="605"/>
        <v>0</v>
      </c>
      <c r="EP129" s="25">
        <f t="shared" si="606"/>
        <v>0</v>
      </c>
      <c r="EQ129" s="25">
        <f t="shared" si="607"/>
        <v>1</v>
      </c>
      <c r="ER129" s="25">
        <f t="shared" si="608"/>
        <v>0</v>
      </c>
      <c r="ES129" s="25">
        <f t="shared" si="609"/>
        <v>0</v>
      </c>
      <c r="EW129" s="28"/>
    </row>
    <row r="130" spans="1:153" s="9" customFormat="1" ht="27" customHeight="1">
      <c r="A130" s="23">
        <f t="shared" si="633"/>
        <v>10</v>
      </c>
      <c r="B130" s="23">
        <f t="shared" si="633"/>
        <v>20</v>
      </c>
      <c r="D130" s="66"/>
      <c r="E130" s="67"/>
      <c r="F130" s="67"/>
      <c r="G130" s="67"/>
      <c r="H130" s="68"/>
      <c r="I130" s="69"/>
      <c r="J130" s="69"/>
      <c r="K130" s="69"/>
      <c r="L130" s="69"/>
      <c r="M130" s="69"/>
      <c r="N130" s="69"/>
      <c r="O130" s="69"/>
      <c r="P130" s="69"/>
      <c r="Q130" s="70"/>
      <c r="R130" s="74"/>
      <c r="S130" s="75"/>
      <c r="T130" s="75"/>
      <c r="U130" s="75"/>
      <c r="V130" s="75"/>
      <c r="W130" s="76"/>
      <c r="X130" s="33">
        <f t="shared" si="621"/>
        <v>0</v>
      </c>
      <c r="Y130" s="34"/>
      <c r="Z130" s="34"/>
      <c r="AA130" s="35"/>
      <c r="AB130" s="33"/>
      <c r="AC130" s="34"/>
      <c r="AD130" s="34"/>
      <c r="AE130" s="34"/>
      <c r="AF130" s="34"/>
      <c r="AG130" s="35"/>
      <c r="AH130" s="7"/>
      <c r="AI130" s="48" t="str">
        <f t="shared" si="555"/>
        <v/>
      </c>
      <c r="AJ130" s="34"/>
      <c r="AK130" s="40"/>
      <c r="AL130" s="40"/>
      <c r="AM130" s="40"/>
      <c r="AN130" s="29"/>
      <c r="AO130" s="48" t="str">
        <f t="shared" si="622"/>
        <v/>
      </c>
      <c r="AP130" s="34"/>
      <c r="AQ130" s="34"/>
      <c r="AR130" s="34"/>
      <c r="AS130" s="40"/>
      <c r="AT130" s="40"/>
      <c r="AU130" s="41"/>
      <c r="AV130" s="42"/>
      <c r="AW130" s="43"/>
      <c r="AX130" s="43"/>
      <c r="AY130" s="44"/>
      <c r="AZ130" s="45"/>
      <c r="BA130" s="46"/>
      <c r="BB130" s="46"/>
      <c r="BC130" s="46"/>
      <c r="BD130" s="46"/>
      <c r="BE130" s="46"/>
      <c r="BF130" s="46"/>
      <c r="BG130" s="46"/>
      <c r="BH130" s="46"/>
      <c r="BI130" s="47"/>
      <c r="BJ130" s="33"/>
      <c r="BK130" s="34"/>
      <c r="BL130" s="34"/>
      <c r="BM130" s="34"/>
      <c r="BN130" s="34"/>
      <c r="BO130" s="35"/>
      <c r="BP130" s="33">
        <f t="shared" si="623"/>
        <v>0</v>
      </c>
      <c r="BQ130" s="34"/>
      <c r="BR130" s="34"/>
      <c r="BS130" s="35"/>
      <c r="BT130" s="33"/>
      <c r="BU130" s="34"/>
      <c r="BV130" s="34"/>
      <c r="BW130" s="34"/>
      <c r="BX130" s="34"/>
      <c r="BY130" s="35"/>
      <c r="BZ130" s="7"/>
      <c r="CA130" s="48" t="str">
        <f t="shared" si="624"/>
        <v/>
      </c>
      <c r="CB130" s="34"/>
      <c r="CC130" s="40"/>
      <c r="CD130" s="51"/>
      <c r="CE130" s="51"/>
      <c r="CF130" s="29"/>
      <c r="CG130" s="48" t="str">
        <f t="shared" si="556"/>
        <v/>
      </c>
      <c r="CH130" s="34"/>
      <c r="CI130" s="34"/>
      <c r="CJ130" s="34"/>
      <c r="CK130" s="40"/>
      <c r="CL130" s="51"/>
      <c r="CM130" s="52"/>
      <c r="CN130" s="26"/>
      <c r="CP130" s="25">
        <f t="shared" si="557"/>
        <v>0</v>
      </c>
      <c r="CQ130" s="25">
        <f t="shared" si="558"/>
        <v>0</v>
      </c>
      <c r="CR130" s="25">
        <f t="shared" si="559"/>
        <v>0</v>
      </c>
      <c r="CS130" s="25">
        <f t="shared" si="560"/>
        <v>0</v>
      </c>
      <c r="CT130" s="25">
        <f t="shared" si="561"/>
        <v>0</v>
      </c>
      <c r="CU130" s="25">
        <f t="shared" si="562"/>
        <v>0</v>
      </c>
      <c r="CV130" s="25">
        <f t="shared" si="563"/>
        <v>0</v>
      </c>
      <c r="CW130" s="25">
        <f t="shared" si="564"/>
        <v>1</v>
      </c>
      <c r="CX130" s="25">
        <f t="shared" si="565"/>
        <v>0</v>
      </c>
      <c r="CY130" s="25">
        <f t="shared" si="566"/>
        <v>0</v>
      </c>
      <c r="CZ130" s="25">
        <f t="shared" si="615"/>
        <v>1</v>
      </c>
      <c r="DA130" s="25">
        <f t="shared" si="567"/>
        <v>0</v>
      </c>
      <c r="DB130" s="25">
        <f t="shared" si="568"/>
        <v>0</v>
      </c>
      <c r="DC130" s="25">
        <f t="shared" si="569"/>
        <v>1</v>
      </c>
      <c r="DD130" s="25">
        <f t="shared" si="570"/>
        <v>0</v>
      </c>
      <c r="DE130" s="25">
        <f t="shared" si="571"/>
        <v>0</v>
      </c>
      <c r="DF130" s="25">
        <f t="shared" si="572"/>
        <v>1</v>
      </c>
      <c r="DG130" s="25">
        <f t="shared" si="573"/>
        <v>0</v>
      </c>
      <c r="DH130" s="25">
        <f t="shared" si="574"/>
        <v>0</v>
      </c>
      <c r="DI130" s="25">
        <f t="shared" si="575"/>
        <v>1</v>
      </c>
      <c r="DJ130" s="25">
        <f t="shared" si="576"/>
        <v>0</v>
      </c>
      <c r="DK130" s="25">
        <f t="shared" si="577"/>
        <v>0</v>
      </c>
      <c r="DL130" s="25">
        <f t="shared" si="578"/>
        <v>1</v>
      </c>
      <c r="DM130" s="25">
        <f t="shared" si="579"/>
        <v>0</v>
      </c>
      <c r="DN130" s="25">
        <f t="shared" si="580"/>
        <v>0</v>
      </c>
      <c r="DO130" s="25">
        <f t="shared" si="581"/>
        <v>1</v>
      </c>
      <c r="DP130" s="25">
        <f t="shared" si="582"/>
        <v>0</v>
      </c>
      <c r="DQ130" s="25">
        <f t="shared" si="583"/>
        <v>0</v>
      </c>
      <c r="DR130" s="25">
        <f t="shared" si="584"/>
        <v>0</v>
      </c>
      <c r="DS130" s="25">
        <f t="shared" si="585"/>
        <v>0</v>
      </c>
      <c r="DT130" s="25">
        <f t="shared" si="586"/>
        <v>0</v>
      </c>
      <c r="DU130" s="25">
        <f t="shared" si="587"/>
        <v>0</v>
      </c>
      <c r="DV130" s="25">
        <f t="shared" si="588"/>
        <v>0</v>
      </c>
      <c r="DW130" s="25">
        <f t="shared" si="625"/>
        <v>0</v>
      </c>
      <c r="DX130" s="25">
        <f t="shared" si="626"/>
        <v>0</v>
      </c>
      <c r="DY130" s="25">
        <f t="shared" si="589"/>
        <v>1</v>
      </c>
      <c r="DZ130" s="25">
        <f t="shared" si="590"/>
        <v>0</v>
      </c>
      <c r="EA130" s="25">
        <f t="shared" si="591"/>
        <v>0</v>
      </c>
      <c r="EB130" s="25">
        <f t="shared" si="592"/>
        <v>1</v>
      </c>
      <c r="EC130" s="25">
        <f t="shared" si="593"/>
        <v>0</v>
      </c>
      <c r="ED130" s="25">
        <f t="shared" si="594"/>
        <v>0</v>
      </c>
      <c r="EE130" s="25">
        <f t="shared" si="595"/>
        <v>1</v>
      </c>
      <c r="EF130" s="25">
        <f t="shared" si="596"/>
        <v>0</v>
      </c>
      <c r="EG130" s="25">
        <f t="shared" si="597"/>
        <v>0</v>
      </c>
      <c r="EH130" s="25">
        <f t="shared" si="598"/>
        <v>1</v>
      </c>
      <c r="EI130" s="25">
        <f t="shared" si="599"/>
        <v>0</v>
      </c>
      <c r="EJ130" s="25">
        <f t="shared" si="600"/>
        <v>0</v>
      </c>
      <c r="EK130" s="25">
        <f t="shared" si="601"/>
        <v>1</v>
      </c>
      <c r="EL130" s="25">
        <f t="shared" si="602"/>
        <v>0</v>
      </c>
      <c r="EM130" s="25">
        <f t="shared" si="603"/>
        <v>0</v>
      </c>
      <c r="EN130" s="25">
        <f t="shared" si="604"/>
        <v>1</v>
      </c>
      <c r="EO130" s="25">
        <f t="shared" si="605"/>
        <v>0</v>
      </c>
      <c r="EP130" s="25">
        <f t="shared" si="606"/>
        <v>0</v>
      </c>
      <c r="EQ130" s="25">
        <f t="shared" si="607"/>
        <v>1</v>
      </c>
      <c r="ER130" s="25">
        <f t="shared" si="608"/>
        <v>0</v>
      </c>
      <c r="ES130" s="25">
        <f t="shared" si="609"/>
        <v>0</v>
      </c>
      <c r="EW130" s="28"/>
    </row>
    <row r="131" spans="1:153" s="9" customFormat="1" ht="18" customHeight="1">
      <c r="A131" s="23"/>
      <c r="B131" s="23"/>
      <c r="D131" s="56" t="s">
        <v>12</v>
      </c>
      <c r="E131" s="57"/>
      <c r="F131" s="57"/>
      <c r="G131" s="57"/>
      <c r="H131" s="58" t="s">
        <v>13</v>
      </c>
      <c r="I131" s="31"/>
      <c r="J131" s="31"/>
      <c r="K131" s="31"/>
      <c r="L131" s="31"/>
      <c r="M131" s="31"/>
      <c r="N131" s="31"/>
      <c r="O131" s="31"/>
      <c r="P131" s="31"/>
      <c r="Q131" s="32"/>
      <c r="R131" s="62" t="s">
        <v>8</v>
      </c>
      <c r="S131" s="31"/>
      <c r="T131" s="31"/>
      <c r="U131" s="31"/>
      <c r="V131" s="31"/>
      <c r="W131" s="32"/>
      <c r="X131" s="63" t="s">
        <v>9</v>
      </c>
      <c r="Y131" s="31"/>
      <c r="Z131" s="31"/>
      <c r="AA131" s="32"/>
      <c r="AB131" s="62" t="s">
        <v>16</v>
      </c>
      <c r="AC131" s="31"/>
      <c r="AD131" s="31"/>
      <c r="AE131" s="31"/>
      <c r="AF131" s="31"/>
      <c r="AG131" s="32"/>
      <c r="AH131" s="58" t="s">
        <v>17</v>
      </c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64"/>
      <c r="AV131" s="57" t="s">
        <v>12</v>
      </c>
      <c r="AW131" s="57"/>
      <c r="AX131" s="57"/>
      <c r="AY131" s="57"/>
      <c r="AZ131" s="58" t="s">
        <v>13</v>
      </c>
      <c r="BA131" s="31"/>
      <c r="BB131" s="31"/>
      <c r="BC131" s="31"/>
      <c r="BD131" s="31"/>
      <c r="BE131" s="31"/>
      <c r="BF131" s="31"/>
      <c r="BG131" s="31"/>
      <c r="BH131" s="31"/>
      <c r="BI131" s="32"/>
      <c r="BJ131" s="62" t="s">
        <v>8</v>
      </c>
      <c r="BK131" s="31"/>
      <c r="BL131" s="31"/>
      <c r="BM131" s="31"/>
      <c r="BN131" s="31"/>
      <c r="BO131" s="32"/>
      <c r="BP131" s="63" t="s">
        <v>9</v>
      </c>
      <c r="BQ131" s="31"/>
      <c r="BR131" s="31"/>
      <c r="BS131" s="32"/>
      <c r="BT131" s="62" t="s">
        <v>16</v>
      </c>
      <c r="BU131" s="31"/>
      <c r="BV131" s="31"/>
      <c r="BW131" s="31"/>
      <c r="BX131" s="31"/>
      <c r="BY131" s="32"/>
      <c r="BZ131" s="58" t="s">
        <v>17</v>
      </c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2"/>
      <c r="CP131" s="25" t="s">
        <v>30</v>
      </c>
      <c r="CQ131" s="25"/>
      <c r="CR131" s="25" t="s">
        <v>29</v>
      </c>
      <c r="CT131" s="25"/>
      <c r="CU131" s="25" t="s">
        <v>31</v>
      </c>
      <c r="CV131" s="25"/>
      <c r="CW131" s="25" t="s">
        <v>18</v>
      </c>
      <c r="CY131" s="25"/>
      <c r="CZ131" s="25" t="s">
        <v>21</v>
      </c>
      <c r="DB131" s="25"/>
      <c r="DC131" s="25" t="s">
        <v>22</v>
      </c>
      <c r="DE131" s="25"/>
      <c r="DF131" s="25" t="s">
        <v>23</v>
      </c>
      <c r="DH131" s="25"/>
      <c r="DI131" s="25" t="s">
        <v>34</v>
      </c>
      <c r="DK131" s="25"/>
      <c r="DL131" s="25" t="s">
        <v>38</v>
      </c>
      <c r="DN131" s="25"/>
      <c r="DO131" s="25" t="s">
        <v>39</v>
      </c>
      <c r="DQ131" s="25"/>
      <c r="DR131" s="25" t="s">
        <v>30</v>
      </c>
      <c r="DS131" s="25"/>
      <c r="DT131" s="25" t="s">
        <v>29</v>
      </c>
      <c r="DV131" s="25"/>
      <c r="DW131" s="25" t="s">
        <v>31</v>
      </c>
      <c r="DX131" s="25"/>
      <c r="DY131" s="25" t="s">
        <v>18</v>
      </c>
      <c r="EA131" s="25"/>
      <c r="EB131" s="25" t="s">
        <v>21</v>
      </c>
      <c r="ED131" s="25"/>
      <c r="EE131" s="25" t="s">
        <v>22</v>
      </c>
      <c r="EG131" s="25"/>
      <c r="EH131" s="25" t="s">
        <v>23</v>
      </c>
      <c r="EJ131" s="25"/>
      <c r="EK131" s="25" t="s">
        <v>34</v>
      </c>
      <c r="EM131" s="25"/>
      <c r="EN131" s="25" t="s">
        <v>38</v>
      </c>
      <c r="EP131" s="25"/>
      <c r="EQ131" s="25" t="s">
        <v>39</v>
      </c>
      <c r="ES131" s="25"/>
      <c r="EW131" s="12" t="s">
        <v>80</v>
      </c>
    </row>
    <row r="132" spans="1:153" s="9" customFormat="1" ht="18" customHeight="1">
      <c r="A132" s="23"/>
      <c r="B132" s="23"/>
      <c r="D132" s="56"/>
      <c r="E132" s="57"/>
      <c r="F132" s="57"/>
      <c r="G132" s="57"/>
      <c r="H132" s="59"/>
      <c r="I132" s="60"/>
      <c r="J132" s="60"/>
      <c r="K132" s="60"/>
      <c r="L132" s="60"/>
      <c r="M132" s="60"/>
      <c r="N132" s="60"/>
      <c r="O132" s="60"/>
      <c r="P132" s="60"/>
      <c r="Q132" s="61"/>
      <c r="R132" s="59"/>
      <c r="S132" s="60"/>
      <c r="T132" s="60"/>
      <c r="U132" s="60"/>
      <c r="V132" s="60"/>
      <c r="W132" s="61"/>
      <c r="X132" s="59"/>
      <c r="Y132" s="60"/>
      <c r="Z132" s="60"/>
      <c r="AA132" s="61"/>
      <c r="AB132" s="59"/>
      <c r="AC132" s="60"/>
      <c r="AD132" s="60"/>
      <c r="AE132" s="60"/>
      <c r="AF132" s="60"/>
      <c r="AG132" s="61"/>
      <c r="AH132" s="59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5"/>
      <c r="AV132" s="57"/>
      <c r="AW132" s="57"/>
      <c r="AX132" s="57"/>
      <c r="AY132" s="57"/>
      <c r="AZ132" s="59"/>
      <c r="BA132" s="60"/>
      <c r="BB132" s="60"/>
      <c r="BC132" s="60"/>
      <c r="BD132" s="60"/>
      <c r="BE132" s="60"/>
      <c r="BF132" s="60"/>
      <c r="BG132" s="60"/>
      <c r="BH132" s="60"/>
      <c r="BI132" s="61"/>
      <c r="BJ132" s="59"/>
      <c r="BK132" s="60"/>
      <c r="BL132" s="60"/>
      <c r="BM132" s="60"/>
      <c r="BN132" s="60"/>
      <c r="BO132" s="61"/>
      <c r="BP132" s="59"/>
      <c r="BQ132" s="60"/>
      <c r="BR132" s="60"/>
      <c r="BS132" s="61"/>
      <c r="BT132" s="59"/>
      <c r="BU132" s="60"/>
      <c r="BV132" s="60"/>
      <c r="BW132" s="60"/>
      <c r="BX132" s="60"/>
      <c r="BY132" s="61"/>
      <c r="BZ132" s="59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1"/>
      <c r="CP132" s="25" t="s">
        <v>36</v>
      </c>
      <c r="CQ132" s="25" t="s">
        <v>9</v>
      </c>
      <c r="CR132" s="25" t="s">
        <v>37</v>
      </c>
      <c r="CS132" s="25" t="s">
        <v>8</v>
      </c>
      <c r="CT132" s="25" t="s">
        <v>9</v>
      </c>
      <c r="CU132" s="25" t="s">
        <v>8</v>
      </c>
      <c r="CV132" s="25" t="s">
        <v>9</v>
      </c>
      <c r="CW132" s="25" t="s">
        <v>37</v>
      </c>
      <c r="CX132" s="25" t="s">
        <v>36</v>
      </c>
      <c r="CY132" s="25" t="s">
        <v>9</v>
      </c>
      <c r="CZ132" s="25" t="s">
        <v>37</v>
      </c>
      <c r="DA132" s="25" t="s">
        <v>36</v>
      </c>
      <c r="DB132" s="25" t="s">
        <v>9</v>
      </c>
      <c r="DC132" s="25" t="s">
        <v>37</v>
      </c>
      <c r="DD132" s="25" t="s">
        <v>36</v>
      </c>
      <c r="DE132" s="25" t="s">
        <v>9</v>
      </c>
      <c r="DF132" s="25" t="s">
        <v>37</v>
      </c>
      <c r="DG132" s="25" t="s">
        <v>36</v>
      </c>
      <c r="DH132" s="25" t="s">
        <v>9</v>
      </c>
      <c r="DI132" s="25" t="s">
        <v>37</v>
      </c>
      <c r="DJ132" s="25" t="s">
        <v>36</v>
      </c>
      <c r="DK132" s="25" t="s">
        <v>9</v>
      </c>
      <c r="DL132" s="25" t="s">
        <v>37</v>
      </c>
      <c r="DM132" s="25" t="s">
        <v>36</v>
      </c>
      <c r="DN132" s="25" t="s">
        <v>9</v>
      </c>
      <c r="DO132" s="25" t="s">
        <v>37</v>
      </c>
      <c r="DP132" s="25" t="s">
        <v>36</v>
      </c>
      <c r="DQ132" s="25" t="s">
        <v>9</v>
      </c>
      <c r="DR132" s="25" t="s">
        <v>36</v>
      </c>
      <c r="DS132" s="25" t="s">
        <v>9</v>
      </c>
      <c r="DT132" s="25" t="s">
        <v>37</v>
      </c>
      <c r="DU132" s="25" t="s">
        <v>8</v>
      </c>
      <c r="DV132" s="25" t="s">
        <v>9</v>
      </c>
      <c r="DW132" s="25" t="s">
        <v>8</v>
      </c>
      <c r="DX132" s="25" t="s">
        <v>9</v>
      </c>
      <c r="DY132" s="25" t="s">
        <v>37</v>
      </c>
      <c r="DZ132" s="25" t="s">
        <v>36</v>
      </c>
      <c r="EA132" s="25" t="s">
        <v>9</v>
      </c>
      <c r="EB132" s="25" t="s">
        <v>37</v>
      </c>
      <c r="EC132" s="25" t="s">
        <v>36</v>
      </c>
      <c r="ED132" s="25" t="s">
        <v>9</v>
      </c>
      <c r="EE132" s="25" t="s">
        <v>37</v>
      </c>
      <c r="EF132" s="25" t="s">
        <v>36</v>
      </c>
      <c r="EG132" s="25" t="s">
        <v>9</v>
      </c>
      <c r="EH132" s="25" t="s">
        <v>37</v>
      </c>
      <c r="EI132" s="25" t="s">
        <v>36</v>
      </c>
      <c r="EJ132" s="25" t="s">
        <v>9</v>
      </c>
      <c r="EK132" s="25" t="s">
        <v>37</v>
      </c>
      <c r="EL132" s="25" t="s">
        <v>36</v>
      </c>
      <c r="EM132" s="25" t="s">
        <v>9</v>
      </c>
      <c r="EN132" s="25" t="s">
        <v>37</v>
      </c>
      <c r="EO132" s="25" t="s">
        <v>36</v>
      </c>
      <c r="EP132" s="25" t="s">
        <v>9</v>
      </c>
      <c r="EQ132" s="25" t="s">
        <v>37</v>
      </c>
      <c r="ER132" s="25" t="s">
        <v>36</v>
      </c>
      <c r="ES132" s="25" t="s">
        <v>9</v>
      </c>
      <c r="EW132" s="12" t="s">
        <v>68</v>
      </c>
    </row>
    <row r="133" spans="1:153" s="9" customFormat="1" ht="27" customHeight="1">
      <c r="A133" s="23">
        <v>1</v>
      </c>
      <c r="B133" s="23">
        <f>+A142+1</f>
        <v>11</v>
      </c>
      <c r="D133" s="77"/>
      <c r="E133" s="78"/>
      <c r="F133" s="78"/>
      <c r="G133" s="78"/>
      <c r="H133" s="68"/>
      <c r="I133" s="69"/>
      <c r="J133" s="69"/>
      <c r="K133" s="69"/>
      <c r="L133" s="69"/>
      <c r="M133" s="69"/>
      <c r="N133" s="69"/>
      <c r="O133" s="69"/>
      <c r="P133" s="69"/>
      <c r="Q133" s="70"/>
      <c r="R133" s="30"/>
      <c r="S133" s="31"/>
      <c r="T133" s="31"/>
      <c r="U133" s="31"/>
      <c r="V133" s="31"/>
      <c r="W133" s="32"/>
      <c r="X133" s="33">
        <f>IF(R133&gt;0,IF($AH133=2,0,IF($AN133=1,0,IF($AN133=2,0,ROUNDDOWN(R133*$H$2/1000,0)))),0)</f>
        <v>0</v>
      </c>
      <c r="Y133" s="34"/>
      <c r="Z133" s="34"/>
      <c r="AA133" s="35"/>
      <c r="AB133" s="36"/>
      <c r="AC133" s="37"/>
      <c r="AD133" s="37"/>
      <c r="AE133" s="37"/>
      <c r="AF133" s="37"/>
      <c r="AG133" s="38"/>
      <c r="AH133" s="7"/>
      <c r="AI133" s="39" t="str">
        <f t="shared" ref="AI133:AI162" si="634">IF(AH133&lt;=0,"",IF(AH133=1,"取得",IF(AH133=2,"喪失",IF(AH133=3,"増額",IF(AH133=4,"減額","ERR")))))</f>
        <v/>
      </c>
      <c r="AJ133" s="37"/>
      <c r="AK133" s="40"/>
      <c r="AL133" s="40"/>
      <c r="AM133" s="40"/>
      <c r="AN133" s="29"/>
      <c r="AO133" s="39" t="str">
        <f>IF(AN133&lt;=0,"",IF(AN133=1,"免除開始",IF(AN133=2,"免除中",IF(AN133=3,"免除終了","ERR"))))</f>
        <v/>
      </c>
      <c r="AP133" s="37"/>
      <c r="AQ133" s="37"/>
      <c r="AR133" s="37"/>
      <c r="AS133" s="40"/>
      <c r="AT133" s="40"/>
      <c r="AU133" s="41"/>
      <c r="AV133" s="71"/>
      <c r="AW133" s="72"/>
      <c r="AX133" s="72"/>
      <c r="AY133" s="73"/>
      <c r="AZ133" s="45"/>
      <c r="BA133" s="46"/>
      <c r="BB133" s="46"/>
      <c r="BC133" s="46"/>
      <c r="BD133" s="46"/>
      <c r="BE133" s="46"/>
      <c r="BF133" s="46"/>
      <c r="BG133" s="46"/>
      <c r="BH133" s="46"/>
      <c r="BI133" s="47"/>
      <c r="BJ133" s="36"/>
      <c r="BK133" s="37"/>
      <c r="BL133" s="37"/>
      <c r="BM133" s="37"/>
      <c r="BN133" s="37"/>
      <c r="BO133" s="38"/>
      <c r="BP133" s="36">
        <f>IF(BJ133&gt;0,IF(BZ133=2,0,IF(CF133=1,0,IF(CF133=2,0,ROUNDDOWN(BJ133*$H$2/1000,0)))),0)</f>
        <v>0</v>
      </c>
      <c r="BQ133" s="37"/>
      <c r="BR133" s="37"/>
      <c r="BS133" s="38"/>
      <c r="BT133" s="36"/>
      <c r="BU133" s="37"/>
      <c r="BV133" s="37"/>
      <c r="BW133" s="37"/>
      <c r="BX133" s="37"/>
      <c r="BY133" s="38"/>
      <c r="BZ133" s="7"/>
      <c r="CA133" s="48" t="str">
        <f>IF(BZ133&lt;=0,"",IF(BZ133=1,"取得",IF(BZ133=2,"喪失",IF(BZ133=3,"増額",IF(BZ133=4,"減額","ERR")))))</f>
        <v/>
      </c>
      <c r="CB133" s="34"/>
      <c r="CC133" s="49"/>
      <c r="CD133" s="50"/>
      <c r="CE133" s="50"/>
      <c r="CF133" s="29"/>
      <c r="CG133" s="39" t="str">
        <f t="shared" ref="CG133:CG162" si="635">IF(CF133&lt;=0,"",IF(CF133=1,"免除開始",IF(CF133=2,"免除中",IF(CF133=3,"免除終了","ERR"))))</f>
        <v/>
      </c>
      <c r="CH133" s="37"/>
      <c r="CI133" s="37"/>
      <c r="CJ133" s="37"/>
      <c r="CK133" s="40"/>
      <c r="CL133" s="51"/>
      <c r="CM133" s="52"/>
      <c r="CN133" s="26"/>
      <c r="CP133" s="25">
        <f t="shared" ref="CP133:CP162" si="636">+R133</f>
        <v>0</v>
      </c>
      <c r="CQ133" s="25">
        <f t="shared" ref="CQ133:CQ162" si="637">ROUNDDOWN(CP133*$H$2/1000,0)</f>
        <v>0</v>
      </c>
      <c r="CR133" s="25">
        <f t="shared" ref="CR133:CR162" si="638">IF(AB133&gt;0,1,0)</f>
        <v>0</v>
      </c>
      <c r="CS133" s="25">
        <f t="shared" ref="CS133:CS162" si="639">+AB133</f>
        <v>0</v>
      </c>
      <c r="CT133" s="25">
        <f t="shared" ref="CT133:CT162" si="640">ROUNDDOWN(CS133*$H$2/1000,0)</f>
        <v>0</v>
      </c>
      <c r="CU133" s="25">
        <f t="shared" ref="CU133:CU162" si="641">+CP133-CS133</f>
        <v>0</v>
      </c>
      <c r="CV133" s="25">
        <f t="shared" ref="CV133:CV162" si="642">+CQ133-CT133</f>
        <v>0</v>
      </c>
      <c r="CW133" s="25">
        <f t="shared" ref="CW133:CW162" si="643">IF($AH133=CW$22,1,0)</f>
        <v>1</v>
      </c>
      <c r="CX133" s="25">
        <f t="shared" ref="CX133:CX162" si="644">IF($AH133=CW$22,CP133,0)</f>
        <v>0</v>
      </c>
      <c r="CY133" s="25">
        <f t="shared" ref="CY133:CY162" si="645">IF($AH133=CW$22,CQ133,0)</f>
        <v>0</v>
      </c>
      <c r="CZ133" s="25">
        <f>IF($AH133=CZ$22,1,0)</f>
        <v>1</v>
      </c>
      <c r="DA133" s="25">
        <f t="shared" ref="DA133:DA162" si="646">IF($AH133=CZ$22,-CU133,0)</f>
        <v>0</v>
      </c>
      <c r="DB133" s="25">
        <f t="shared" ref="DB133:DB162" si="647">IF($AH133=CZ$22,-CV133,0)</f>
        <v>0</v>
      </c>
      <c r="DC133" s="25">
        <f t="shared" ref="DC133:DC162" si="648">IF($AH133=DC$22,1,0)</f>
        <v>1</v>
      </c>
      <c r="DD133" s="25">
        <f t="shared" ref="DD133:DD162" si="649">IF($AH133=DC$22,CP133-CS133,0)</f>
        <v>0</v>
      </c>
      <c r="DE133" s="25">
        <f t="shared" ref="DE133:DE162" si="650">IF($AH133=DC$22,CQ133-CT133,0)</f>
        <v>0</v>
      </c>
      <c r="DF133" s="25">
        <f t="shared" ref="DF133:DF162" si="651">IF($AH133=DF$22,1,0)</f>
        <v>1</v>
      </c>
      <c r="DG133" s="25">
        <f t="shared" ref="DG133:DG162" si="652">IF($AH133=4,-CU133,0)</f>
        <v>0</v>
      </c>
      <c r="DH133" s="25">
        <f t="shared" ref="DH133:DH162" si="653">IF($AH133=4,-CV133,0)</f>
        <v>0</v>
      </c>
      <c r="DI133" s="25">
        <f t="shared" ref="DI133:DI162" si="654">IF($AN133=DI$22,1,0)</f>
        <v>1</v>
      </c>
      <c r="DJ133" s="25">
        <f t="shared" ref="DJ133:DJ162" si="655">IF($AN133=DI$22,CP133,0)</f>
        <v>0</v>
      </c>
      <c r="DK133" s="25">
        <f t="shared" ref="DK133:DK162" si="656">IF($AN133=DI$22,CT133,0)</f>
        <v>0</v>
      </c>
      <c r="DL133" s="25">
        <f t="shared" ref="DL133:DL162" si="657">IF($AN133=DL$22,1,0)</f>
        <v>1</v>
      </c>
      <c r="DM133" s="25">
        <f t="shared" ref="DM133:DM162" si="658">IF($AN133=DL$22,CP133,0)</f>
        <v>0</v>
      </c>
      <c r="DN133" s="25">
        <f t="shared" ref="DN133:DN162" si="659">IF($AN133=DL$22,CQ133,0)</f>
        <v>0</v>
      </c>
      <c r="DO133" s="25">
        <f t="shared" ref="DO133:DO162" si="660">IF($AN133=DO$22,1,0)</f>
        <v>1</v>
      </c>
      <c r="DP133" s="25">
        <f t="shared" ref="DP133:DP162" si="661">IF($AN133=DO$22,CS133,0)</f>
        <v>0</v>
      </c>
      <c r="DQ133" s="25">
        <f t="shared" ref="DQ133:DQ162" si="662">IF($AN133=DO$22,CT133,0)</f>
        <v>0</v>
      </c>
      <c r="DR133" s="25">
        <f t="shared" ref="DR133:DR162" si="663">+BJ133</f>
        <v>0</v>
      </c>
      <c r="DS133" s="25">
        <f t="shared" ref="DS133:DS162" si="664">ROUNDDOWN(DR133*$H$2/1000,0)</f>
        <v>0</v>
      </c>
      <c r="DT133" s="25">
        <f t="shared" ref="DT133:DT162" si="665">IF(BT133&gt;0,1,0)</f>
        <v>0</v>
      </c>
      <c r="DU133" s="25">
        <f t="shared" ref="DU133:DU162" si="666">+BT133</f>
        <v>0</v>
      </c>
      <c r="DV133" s="25">
        <f t="shared" ref="DV133:DV162" si="667">ROUNDDOWN(DU133*$H$2/1000,0)</f>
        <v>0</v>
      </c>
      <c r="DW133" s="25">
        <f>+DR133-DU133</f>
        <v>0</v>
      </c>
      <c r="DX133" s="25">
        <f>+DS133-DV133</f>
        <v>0</v>
      </c>
      <c r="DY133" s="25">
        <f t="shared" ref="DY133:DY162" si="668">IF($BZ133=DY$22,1,0)</f>
        <v>1</v>
      </c>
      <c r="DZ133" s="25">
        <f t="shared" ref="DZ133:DZ162" si="669">IF($BZ133=DY$22,DR133,0)</f>
        <v>0</v>
      </c>
      <c r="EA133" s="25">
        <f t="shared" ref="EA133:EA162" si="670">IF($BZ133=DY$22,DS133,0)</f>
        <v>0</v>
      </c>
      <c r="EB133" s="25">
        <f t="shared" ref="EB133:EB162" si="671">IF($BZ133=EB$22,1,0)</f>
        <v>1</v>
      </c>
      <c r="EC133" s="25">
        <f t="shared" ref="EC133:EC162" si="672">IF($BZ133=EB$22,-DW133,0)</f>
        <v>0</v>
      </c>
      <c r="ED133" s="25">
        <f t="shared" ref="ED133:ED162" si="673">IF($BZ133=EB$22,-DX133,0)</f>
        <v>0</v>
      </c>
      <c r="EE133" s="25">
        <f t="shared" ref="EE133:EE162" si="674">IF($BZ133=EE$22,1,0)</f>
        <v>1</v>
      </c>
      <c r="EF133" s="25">
        <f t="shared" ref="EF133:EF162" si="675">IF($BZ133=EE$22,DR133-DU133,0)</f>
        <v>0</v>
      </c>
      <c r="EG133" s="25">
        <f t="shared" ref="EG133:EG162" si="676">IF($BZ133=EE$22,DS133-DV133,0)</f>
        <v>0</v>
      </c>
      <c r="EH133" s="25">
        <f t="shared" ref="EH133:EH162" si="677">IF($BZ133=EH$22,1,0)</f>
        <v>1</v>
      </c>
      <c r="EI133" s="25">
        <f t="shared" ref="EI133:EI162" si="678">IF($BZ133=4,-DW133,0)</f>
        <v>0</v>
      </c>
      <c r="EJ133" s="25">
        <f t="shared" ref="EJ133:EJ162" si="679">IF($BZ133=4,-DX133,0)</f>
        <v>0</v>
      </c>
      <c r="EK133" s="25">
        <f t="shared" ref="EK133:EK162" si="680">IF($CF133=EK$22,1,0)</f>
        <v>1</v>
      </c>
      <c r="EL133" s="25">
        <f t="shared" ref="EL133:EL162" si="681">IF($CF133=EK$22,DR133,0)</f>
        <v>0</v>
      </c>
      <c r="EM133" s="25">
        <f t="shared" ref="EM133:EM162" si="682">IF($CF133=EK$22,DV133,0)</f>
        <v>0</v>
      </c>
      <c r="EN133" s="25">
        <f t="shared" ref="EN133:EN162" si="683">IF($CF133=EN$22,1,0)</f>
        <v>1</v>
      </c>
      <c r="EO133" s="25">
        <f t="shared" ref="EO133:EO162" si="684">IF($CF133=EN$22,DR133,0)</f>
        <v>0</v>
      </c>
      <c r="EP133" s="25">
        <f t="shared" ref="EP133:EP162" si="685">IF($CF133=EN$22,DS133,0)</f>
        <v>0</v>
      </c>
      <c r="EQ133" s="25">
        <f t="shared" ref="EQ133:EQ162" si="686">IF($CF133=EQ$22,1,0)</f>
        <v>1</v>
      </c>
      <c r="ER133" s="25">
        <f t="shared" ref="ER133:ER162" si="687">IF($CF133=EQ$22,DU133,0)</f>
        <v>0</v>
      </c>
      <c r="ES133" s="25">
        <f t="shared" ref="ES133:ES162" si="688">IF($CF133=EQ$22,DV133,0)</f>
        <v>0</v>
      </c>
      <c r="EW133" s="12" t="s">
        <v>69</v>
      </c>
    </row>
    <row r="134" spans="1:153" s="9" customFormat="1" ht="27" customHeight="1">
      <c r="A134" s="23">
        <f>+A133+1</f>
        <v>2</v>
      </c>
      <c r="B134" s="23">
        <f t="shared" ref="B134:B156" si="689">+B133+1</f>
        <v>12</v>
      </c>
      <c r="D134" s="66"/>
      <c r="E134" s="67"/>
      <c r="F134" s="67"/>
      <c r="G134" s="67"/>
      <c r="H134" s="68"/>
      <c r="I134" s="69"/>
      <c r="J134" s="69"/>
      <c r="K134" s="69"/>
      <c r="L134" s="69"/>
      <c r="M134" s="69"/>
      <c r="N134" s="69"/>
      <c r="O134" s="69"/>
      <c r="P134" s="69"/>
      <c r="Q134" s="70"/>
      <c r="R134" s="30"/>
      <c r="S134" s="31"/>
      <c r="T134" s="31"/>
      <c r="U134" s="31"/>
      <c r="V134" s="31"/>
      <c r="W134" s="32"/>
      <c r="X134" s="33">
        <f t="shared" ref="X134:X142" si="690">IF(R134&gt;0,IF($AH134=2,0,IF($AN134=1,0,IF($AN134=2,0,ROUNDDOWN(R134*$H$2/1000,0)))),0)</f>
        <v>0</v>
      </c>
      <c r="Y134" s="34"/>
      <c r="Z134" s="34"/>
      <c r="AA134" s="35"/>
      <c r="AB134" s="36"/>
      <c r="AC134" s="37"/>
      <c r="AD134" s="37"/>
      <c r="AE134" s="37"/>
      <c r="AF134" s="37"/>
      <c r="AG134" s="38"/>
      <c r="AH134" s="7"/>
      <c r="AI134" s="39" t="str">
        <f t="shared" si="634"/>
        <v/>
      </c>
      <c r="AJ134" s="37"/>
      <c r="AK134" s="40"/>
      <c r="AL134" s="40"/>
      <c r="AM134" s="40"/>
      <c r="AN134" s="29"/>
      <c r="AO134" s="39" t="str">
        <f t="shared" ref="AO134:AO136" si="691">IF(AN134&lt;=0,"",IF(AN134=1,"免除開始",IF(AN134=2,"免除中",IF(AN134=3,"免除終了","ERR"))))</f>
        <v/>
      </c>
      <c r="AP134" s="37"/>
      <c r="AQ134" s="37"/>
      <c r="AR134" s="37"/>
      <c r="AS134" s="40"/>
      <c r="AT134" s="40"/>
      <c r="AU134" s="41"/>
      <c r="AV134" s="42"/>
      <c r="AW134" s="43"/>
      <c r="AX134" s="43"/>
      <c r="AY134" s="44"/>
      <c r="AZ134" s="45"/>
      <c r="BA134" s="46"/>
      <c r="BB134" s="46"/>
      <c r="BC134" s="46"/>
      <c r="BD134" s="46"/>
      <c r="BE134" s="46"/>
      <c r="BF134" s="46"/>
      <c r="BG134" s="46"/>
      <c r="BH134" s="46"/>
      <c r="BI134" s="47"/>
      <c r="BJ134" s="36"/>
      <c r="BK134" s="37"/>
      <c r="BL134" s="37"/>
      <c r="BM134" s="37"/>
      <c r="BN134" s="37"/>
      <c r="BO134" s="38"/>
      <c r="BP134" s="36">
        <f t="shared" ref="BP134:BP142" si="692">IF(BJ134&gt;0,IF(BZ134=2,0,IF(CF134=1,0,IF(CF134=2,0,ROUNDDOWN(BJ134*$H$2/1000,0)))),0)</f>
        <v>0</v>
      </c>
      <c r="BQ134" s="37"/>
      <c r="BR134" s="37"/>
      <c r="BS134" s="38"/>
      <c r="BT134" s="36"/>
      <c r="BU134" s="37"/>
      <c r="BV134" s="37"/>
      <c r="BW134" s="37"/>
      <c r="BX134" s="37"/>
      <c r="BY134" s="38"/>
      <c r="BZ134" s="7"/>
      <c r="CA134" s="48" t="str">
        <f t="shared" ref="CA134:CA142" si="693">IF(BZ134&lt;=0,"",IF(BZ134=1,"取得",IF(BZ134=2,"喪失",IF(BZ134=3,"増額",IF(BZ134=4,"減額","ERR")))))</f>
        <v/>
      </c>
      <c r="CB134" s="34"/>
      <c r="CC134" s="49"/>
      <c r="CD134" s="50"/>
      <c r="CE134" s="50"/>
      <c r="CF134" s="29"/>
      <c r="CG134" s="39" t="str">
        <f t="shared" si="635"/>
        <v/>
      </c>
      <c r="CH134" s="37"/>
      <c r="CI134" s="37"/>
      <c r="CJ134" s="37"/>
      <c r="CK134" s="40"/>
      <c r="CL134" s="51"/>
      <c r="CM134" s="52"/>
      <c r="CN134" s="26"/>
      <c r="CP134" s="25">
        <f t="shared" si="636"/>
        <v>0</v>
      </c>
      <c r="CQ134" s="25">
        <f t="shared" si="637"/>
        <v>0</v>
      </c>
      <c r="CR134" s="25">
        <f t="shared" si="638"/>
        <v>0</v>
      </c>
      <c r="CS134" s="25">
        <f t="shared" si="639"/>
        <v>0</v>
      </c>
      <c r="CT134" s="25">
        <f t="shared" si="640"/>
        <v>0</v>
      </c>
      <c r="CU134" s="25">
        <f t="shared" si="641"/>
        <v>0</v>
      </c>
      <c r="CV134" s="25">
        <f t="shared" si="642"/>
        <v>0</v>
      </c>
      <c r="CW134" s="25">
        <f t="shared" si="643"/>
        <v>1</v>
      </c>
      <c r="CX134" s="25">
        <f t="shared" si="644"/>
        <v>0</v>
      </c>
      <c r="CY134" s="25">
        <f t="shared" si="645"/>
        <v>0</v>
      </c>
      <c r="CZ134" s="25">
        <f t="shared" ref="CZ134:CZ162" si="694">IF($AH134=CZ$22,1,0)</f>
        <v>1</v>
      </c>
      <c r="DA134" s="25">
        <f t="shared" si="646"/>
        <v>0</v>
      </c>
      <c r="DB134" s="25">
        <f t="shared" si="647"/>
        <v>0</v>
      </c>
      <c r="DC134" s="25">
        <f t="shared" si="648"/>
        <v>1</v>
      </c>
      <c r="DD134" s="25">
        <f t="shared" si="649"/>
        <v>0</v>
      </c>
      <c r="DE134" s="25">
        <f t="shared" si="650"/>
        <v>0</v>
      </c>
      <c r="DF134" s="25">
        <f t="shared" si="651"/>
        <v>1</v>
      </c>
      <c r="DG134" s="25">
        <f t="shared" si="652"/>
        <v>0</v>
      </c>
      <c r="DH134" s="25">
        <f t="shared" si="653"/>
        <v>0</v>
      </c>
      <c r="DI134" s="25">
        <f t="shared" si="654"/>
        <v>1</v>
      </c>
      <c r="DJ134" s="25">
        <f t="shared" si="655"/>
        <v>0</v>
      </c>
      <c r="DK134" s="25">
        <f t="shared" si="656"/>
        <v>0</v>
      </c>
      <c r="DL134" s="25">
        <f t="shared" si="657"/>
        <v>1</v>
      </c>
      <c r="DM134" s="25">
        <f t="shared" si="658"/>
        <v>0</v>
      </c>
      <c r="DN134" s="25">
        <f t="shared" si="659"/>
        <v>0</v>
      </c>
      <c r="DO134" s="25">
        <f t="shared" si="660"/>
        <v>1</v>
      </c>
      <c r="DP134" s="25">
        <f t="shared" si="661"/>
        <v>0</v>
      </c>
      <c r="DQ134" s="25">
        <f t="shared" si="662"/>
        <v>0</v>
      </c>
      <c r="DR134" s="25">
        <f t="shared" si="663"/>
        <v>0</v>
      </c>
      <c r="DS134" s="25">
        <f t="shared" si="664"/>
        <v>0</v>
      </c>
      <c r="DT134" s="25">
        <f t="shared" si="665"/>
        <v>0</v>
      </c>
      <c r="DU134" s="25">
        <f t="shared" si="666"/>
        <v>0</v>
      </c>
      <c r="DV134" s="25">
        <f t="shared" si="667"/>
        <v>0</v>
      </c>
      <c r="DW134" s="25">
        <f t="shared" ref="DW134:DW142" si="695">+DR134-DU134</f>
        <v>0</v>
      </c>
      <c r="DX134" s="25">
        <f t="shared" ref="DX134:DX142" si="696">+DS134-DV134</f>
        <v>0</v>
      </c>
      <c r="DY134" s="25">
        <f t="shared" si="668"/>
        <v>1</v>
      </c>
      <c r="DZ134" s="25">
        <f t="shared" si="669"/>
        <v>0</v>
      </c>
      <c r="EA134" s="25">
        <f t="shared" si="670"/>
        <v>0</v>
      </c>
      <c r="EB134" s="25">
        <f t="shared" si="671"/>
        <v>1</v>
      </c>
      <c r="EC134" s="25">
        <f t="shared" si="672"/>
        <v>0</v>
      </c>
      <c r="ED134" s="25">
        <f t="shared" si="673"/>
        <v>0</v>
      </c>
      <c r="EE134" s="25">
        <f t="shared" si="674"/>
        <v>1</v>
      </c>
      <c r="EF134" s="25">
        <f t="shared" si="675"/>
        <v>0</v>
      </c>
      <c r="EG134" s="25">
        <f t="shared" si="676"/>
        <v>0</v>
      </c>
      <c r="EH134" s="25">
        <f t="shared" si="677"/>
        <v>1</v>
      </c>
      <c r="EI134" s="25">
        <f t="shared" si="678"/>
        <v>0</v>
      </c>
      <c r="EJ134" s="25">
        <f t="shared" si="679"/>
        <v>0</v>
      </c>
      <c r="EK134" s="25">
        <f t="shared" si="680"/>
        <v>1</v>
      </c>
      <c r="EL134" s="25">
        <f t="shared" si="681"/>
        <v>0</v>
      </c>
      <c r="EM134" s="25">
        <f t="shared" si="682"/>
        <v>0</v>
      </c>
      <c r="EN134" s="25">
        <f t="shared" si="683"/>
        <v>1</v>
      </c>
      <c r="EO134" s="25">
        <f t="shared" si="684"/>
        <v>0</v>
      </c>
      <c r="EP134" s="25">
        <f t="shared" si="685"/>
        <v>0</v>
      </c>
      <c r="EQ134" s="25">
        <f t="shared" si="686"/>
        <v>1</v>
      </c>
      <c r="ER134" s="25">
        <f t="shared" si="687"/>
        <v>0</v>
      </c>
      <c r="ES134" s="25">
        <f t="shared" si="688"/>
        <v>0</v>
      </c>
      <c r="EW134" s="12" t="s">
        <v>70</v>
      </c>
    </row>
    <row r="135" spans="1:153" s="9" customFormat="1" ht="27" customHeight="1">
      <c r="A135" s="23">
        <f t="shared" ref="A135:A142" si="697">+A134+1</f>
        <v>3</v>
      </c>
      <c r="B135" s="23">
        <f t="shared" si="689"/>
        <v>13</v>
      </c>
      <c r="D135" s="66"/>
      <c r="E135" s="67"/>
      <c r="F135" s="67"/>
      <c r="G135" s="67"/>
      <c r="H135" s="68"/>
      <c r="I135" s="69"/>
      <c r="J135" s="69"/>
      <c r="K135" s="69"/>
      <c r="L135" s="69"/>
      <c r="M135" s="69"/>
      <c r="N135" s="69"/>
      <c r="O135" s="69"/>
      <c r="P135" s="69"/>
      <c r="Q135" s="70"/>
      <c r="R135" s="30"/>
      <c r="S135" s="31"/>
      <c r="T135" s="31"/>
      <c r="U135" s="31"/>
      <c r="V135" s="31"/>
      <c r="W135" s="32"/>
      <c r="X135" s="33">
        <f t="shared" si="690"/>
        <v>0</v>
      </c>
      <c r="Y135" s="34"/>
      <c r="Z135" s="34"/>
      <c r="AA135" s="35"/>
      <c r="AB135" s="36"/>
      <c r="AC135" s="37"/>
      <c r="AD135" s="37"/>
      <c r="AE135" s="37"/>
      <c r="AF135" s="37"/>
      <c r="AG135" s="38"/>
      <c r="AH135" s="7"/>
      <c r="AI135" s="39" t="str">
        <f t="shared" si="634"/>
        <v/>
      </c>
      <c r="AJ135" s="37"/>
      <c r="AK135" s="40"/>
      <c r="AL135" s="40"/>
      <c r="AM135" s="40"/>
      <c r="AN135" s="29"/>
      <c r="AO135" s="39" t="str">
        <f t="shared" si="691"/>
        <v/>
      </c>
      <c r="AP135" s="37"/>
      <c r="AQ135" s="37"/>
      <c r="AR135" s="37"/>
      <c r="AS135" s="40"/>
      <c r="AT135" s="40"/>
      <c r="AU135" s="41"/>
      <c r="AV135" s="42"/>
      <c r="AW135" s="43"/>
      <c r="AX135" s="43"/>
      <c r="AY135" s="44"/>
      <c r="AZ135" s="45"/>
      <c r="BA135" s="46"/>
      <c r="BB135" s="46"/>
      <c r="BC135" s="46"/>
      <c r="BD135" s="46"/>
      <c r="BE135" s="46"/>
      <c r="BF135" s="46"/>
      <c r="BG135" s="46"/>
      <c r="BH135" s="46"/>
      <c r="BI135" s="47"/>
      <c r="BJ135" s="36"/>
      <c r="BK135" s="37"/>
      <c r="BL135" s="37"/>
      <c r="BM135" s="37"/>
      <c r="BN135" s="37"/>
      <c r="BO135" s="38"/>
      <c r="BP135" s="36">
        <f t="shared" si="692"/>
        <v>0</v>
      </c>
      <c r="BQ135" s="37"/>
      <c r="BR135" s="37"/>
      <c r="BS135" s="38"/>
      <c r="BT135" s="36"/>
      <c r="BU135" s="37"/>
      <c r="BV135" s="37"/>
      <c r="BW135" s="37"/>
      <c r="BX135" s="37"/>
      <c r="BY135" s="38"/>
      <c r="BZ135" s="7"/>
      <c r="CA135" s="48" t="str">
        <f t="shared" si="693"/>
        <v/>
      </c>
      <c r="CB135" s="34"/>
      <c r="CC135" s="49"/>
      <c r="CD135" s="50"/>
      <c r="CE135" s="50"/>
      <c r="CF135" s="29"/>
      <c r="CG135" s="39" t="str">
        <f t="shared" si="635"/>
        <v/>
      </c>
      <c r="CH135" s="37"/>
      <c r="CI135" s="37"/>
      <c r="CJ135" s="37"/>
      <c r="CK135" s="40"/>
      <c r="CL135" s="51"/>
      <c r="CM135" s="52"/>
      <c r="CN135" s="26"/>
      <c r="CP135" s="25">
        <f t="shared" si="636"/>
        <v>0</v>
      </c>
      <c r="CQ135" s="25">
        <f t="shared" si="637"/>
        <v>0</v>
      </c>
      <c r="CR135" s="25">
        <f t="shared" si="638"/>
        <v>0</v>
      </c>
      <c r="CS135" s="25">
        <f t="shared" si="639"/>
        <v>0</v>
      </c>
      <c r="CT135" s="25">
        <f t="shared" si="640"/>
        <v>0</v>
      </c>
      <c r="CU135" s="25">
        <f t="shared" si="641"/>
        <v>0</v>
      </c>
      <c r="CV135" s="25">
        <f t="shared" si="642"/>
        <v>0</v>
      </c>
      <c r="CW135" s="25">
        <f t="shared" si="643"/>
        <v>1</v>
      </c>
      <c r="CX135" s="25">
        <f t="shared" si="644"/>
        <v>0</v>
      </c>
      <c r="CY135" s="25">
        <f t="shared" si="645"/>
        <v>0</v>
      </c>
      <c r="CZ135" s="25">
        <f t="shared" si="694"/>
        <v>1</v>
      </c>
      <c r="DA135" s="25">
        <f t="shared" si="646"/>
        <v>0</v>
      </c>
      <c r="DB135" s="25">
        <f t="shared" si="647"/>
        <v>0</v>
      </c>
      <c r="DC135" s="25">
        <f t="shared" si="648"/>
        <v>1</v>
      </c>
      <c r="DD135" s="25">
        <f t="shared" si="649"/>
        <v>0</v>
      </c>
      <c r="DE135" s="25">
        <f t="shared" si="650"/>
        <v>0</v>
      </c>
      <c r="DF135" s="25">
        <f t="shared" si="651"/>
        <v>1</v>
      </c>
      <c r="DG135" s="25">
        <f t="shared" si="652"/>
        <v>0</v>
      </c>
      <c r="DH135" s="25">
        <f t="shared" si="653"/>
        <v>0</v>
      </c>
      <c r="DI135" s="25">
        <f t="shared" si="654"/>
        <v>1</v>
      </c>
      <c r="DJ135" s="25">
        <f t="shared" si="655"/>
        <v>0</v>
      </c>
      <c r="DK135" s="25">
        <f t="shared" si="656"/>
        <v>0</v>
      </c>
      <c r="DL135" s="25">
        <f t="shared" si="657"/>
        <v>1</v>
      </c>
      <c r="DM135" s="25">
        <f t="shared" si="658"/>
        <v>0</v>
      </c>
      <c r="DN135" s="25">
        <f t="shared" si="659"/>
        <v>0</v>
      </c>
      <c r="DO135" s="25">
        <f t="shared" si="660"/>
        <v>1</v>
      </c>
      <c r="DP135" s="25">
        <f t="shared" si="661"/>
        <v>0</v>
      </c>
      <c r="DQ135" s="25">
        <f t="shared" si="662"/>
        <v>0</v>
      </c>
      <c r="DR135" s="25">
        <f t="shared" si="663"/>
        <v>0</v>
      </c>
      <c r="DS135" s="25">
        <f t="shared" si="664"/>
        <v>0</v>
      </c>
      <c r="DT135" s="25">
        <f t="shared" si="665"/>
        <v>0</v>
      </c>
      <c r="DU135" s="25">
        <f t="shared" si="666"/>
        <v>0</v>
      </c>
      <c r="DV135" s="25">
        <f t="shared" si="667"/>
        <v>0</v>
      </c>
      <c r="DW135" s="25">
        <f t="shared" si="695"/>
        <v>0</v>
      </c>
      <c r="DX135" s="25">
        <f t="shared" si="696"/>
        <v>0</v>
      </c>
      <c r="DY135" s="25">
        <f t="shared" si="668"/>
        <v>1</v>
      </c>
      <c r="DZ135" s="25">
        <f t="shared" si="669"/>
        <v>0</v>
      </c>
      <c r="EA135" s="25">
        <f t="shared" si="670"/>
        <v>0</v>
      </c>
      <c r="EB135" s="25">
        <f t="shared" si="671"/>
        <v>1</v>
      </c>
      <c r="EC135" s="25">
        <f t="shared" si="672"/>
        <v>0</v>
      </c>
      <c r="ED135" s="25">
        <f t="shared" si="673"/>
        <v>0</v>
      </c>
      <c r="EE135" s="25">
        <f t="shared" si="674"/>
        <v>1</v>
      </c>
      <c r="EF135" s="25">
        <f t="shared" si="675"/>
        <v>0</v>
      </c>
      <c r="EG135" s="25">
        <f t="shared" si="676"/>
        <v>0</v>
      </c>
      <c r="EH135" s="25">
        <f t="shared" si="677"/>
        <v>1</v>
      </c>
      <c r="EI135" s="25">
        <f t="shared" si="678"/>
        <v>0</v>
      </c>
      <c r="EJ135" s="25">
        <f t="shared" si="679"/>
        <v>0</v>
      </c>
      <c r="EK135" s="25">
        <f t="shared" si="680"/>
        <v>1</v>
      </c>
      <c r="EL135" s="25">
        <f t="shared" si="681"/>
        <v>0</v>
      </c>
      <c r="EM135" s="25">
        <f t="shared" si="682"/>
        <v>0</v>
      </c>
      <c r="EN135" s="25">
        <f t="shared" si="683"/>
        <v>1</v>
      </c>
      <c r="EO135" s="25">
        <f t="shared" si="684"/>
        <v>0</v>
      </c>
      <c r="EP135" s="25">
        <f t="shared" si="685"/>
        <v>0</v>
      </c>
      <c r="EQ135" s="25">
        <f t="shared" si="686"/>
        <v>1</v>
      </c>
      <c r="ER135" s="25">
        <f t="shared" si="687"/>
        <v>0</v>
      </c>
      <c r="ES135" s="25">
        <f t="shared" si="688"/>
        <v>0</v>
      </c>
      <c r="EW135" s="12" t="s">
        <v>71</v>
      </c>
    </row>
    <row r="136" spans="1:153" s="9" customFormat="1" ht="27" customHeight="1">
      <c r="A136" s="23">
        <f t="shared" si="697"/>
        <v>4</v>
      </c>
      <c r="B136" s="23">
        <f t="shared" si="689"/>
        <v>14</v>
      </c>
      <c r="D136" s="66"/>
      <c r="E136" s="67"/>
      <c r="F136" s="67"/>
      <c r="G136" s="67"/>
      <c r="H136" s="68"/>
      <c r="I136" s="69"/>
      <c r="J136" s="69"/>
      <c r="K136" s="69"/>
      <c r="L136" s="69"/>
      <c r="M136" s="69"/>
      <c r="N136" s="69"/>
      <c r="O136" s="69"/>
      <c r="P136" s="69"/>
      <c r="Q136" s="70"/>
      <c r="R136" s="30"/>
      <c r="S136" s="31"/>
      <c r="T136" s="31"/>
      <c r="U136" s="31"/>
      <c r="V136" s="31"/>
      <c r="W136" s="32"/>
      <c r="X136" s="33">
        <f t="shared" si="690"/>
        <v>0</v>
      </c>
      <c r="Y136" s="34"/>
      <c r="Z136" s="34"/>
      <c r="AA136" s="35"/>
      <c r="AB136" s="36"/>
      <c r="AC136" s="37"/>
      <c r="AD136" s="37"/>
      <c r="AE136" s="37"/>
      <c r="AF136" s="37"/>
      <c r="AG136" s="38"/>
      <c r="AH136" s="7"/>
      <c r="AI136" s="39" t="str">
        <f t="shared" si="634"/>
        <v/>
      </c>
      <c r="AJ136" s="37"/>
      <c r="AK136" s="40"/>
      <c r="AL136" s="40"/>
      <c r="AM136" s="40"/>
      <c r="AN136" s="29"/>
      <c r="AO136" s="39" t="str">
        <f t="shared" si="691"/>
        <v/>
      </c>
      <c r="AP136" s="37"/>
      <c r="AQ136" s="37"/>
      <c r="AR136" s="37"/>
      <c r="AS136" s="40"/>
      <c r="AT136" s="40"/>
      <c r="AU136" s="41"/>
      <c r="AV136" s="71"/>
      <c r="AW136" s="72"/>
      <c r="AX136" s="72"/>
      <c r="AY136" s="73"/>
      <c r="AZ136" s="45"/>
      <c r="BA136" s="46"/>
      <c r="BB136" s="46"/>
      <c r="BC136" s="46"/>
      <c r="BD136" s="46"/>
      <c r="BE136" s="46"/>
      <c r="BF136" s="46"/>
      <c r="BG136" s="46"/>
      <c r="BH136" s="46"/>
      <c r="BI136" s="47"/>
      <c r="BJ136" s="36"/>
      <c r="BK136" s="37"/>
      <c r="BL136" s="37"/>
      <c r="BM136" s="37"/>
      <c r="BN136" s="37"/>
      <c r="BO136" s="38"/>
      <c r="BP136" s="36">
        <f t="shared" si="692"/>
        <v>0</v>
      </c>
      <c r="BQ136" s="37"/>
      <c r="BR136" s="37"/>
      <c r="BS136" s="38"/>
      <c r="BT136" s="36"/>
      <c r="BU136" s="37"/>
      <c r="BV136" s="37"/>
      <c r="BW136" s="37"/>
      <c r="BX136" s="37"/>
      <c r="BY136" s="38"/>
      <c r="BZ136" s="7"/>
      <c r="CA136" s="48" t="str">
        <f t="shared" si="693"/>
        <v/>
      </c>
      <c r="CB136" s="34"/>
      <c r="CC136" s="49"/>
      <c r="CD136" s="50"/>
      <c r="CE136" s="50"/>
      <c r="CF136" s="29"/>
      <c r="CG136" s="39" t="str">
        <f t="shared" si="635"/>
        <v/>
      </c>
      <c r="CH136" s="37"/>
      <c r="CI136" s="37"/>
      <c r="CJ136" s="37"/>
      <c r="CK136" s="40"/>
      <c r="CL136" s="51"/>
      <c r="CM136" s="52"/>
      <c r="CN136" s="26"/>
      <c r="CP136" s="25">
        <f t="shared" si="636"/>
        <v>0</v>
      </c>
      <c r="CQ136" s="25">
        <f t="shared" si="637"/>
        <v>0</v>
      </c>
      <c r="CR136" s="25">
        <f t="shared" si="638"/>
        <v>0</v>
      </c>
      <c r="CS136" s="25">
        <f t="shared" si="639"/>
        <v>0</v>
      </c>
      <c r="CT136" s="25">
        <f t="shared" si="640"/>
        <v>0</v>
      </c>
      <c r="CU136" s="25">
        <f t="shared" si="641"/>
        <v>0</v>
      </c>
      <c r="CV136" s="25">
        <f t="shared" si="642"/>
        <v>0</v>
      </c>
      <c r="CW136" s="25">
        <f t="shared" si="643"/>
        <v>1</v>
      </c>
      <c r="CX136" s="25">
        <f t="shared" si="644"/>
        <v>0</v>
      </c>
      <c r="CY136" s="25">
        <f t="shared" si="645"/>
        <v>0</v>
      </c>
      <c r="CZ136" s="25">
        <f t="shared" si="694"/>
        <v>1</v>
      </c>
      <c r="DA136" s="25">
        <f t="shared" si="646"/>
        <v>0</v>
      </c>
      <c r="DB136" s="25">
        <f t="shared" si="647"/>
        <v>0</v>
      </c>
      <c r="DC136" s="25">
        <f t="shared" si="648"/>
        <v>1</v>
      </c>
      <c r="DD136" s="25">
        <f t="shared" si="649"/>
        <v>0</v>
      </c>
      <c r="DE136" s="25">
        <f t="shared" si="650"/>
        <v>0</v>
      </c>
      <c r="DF136" s="25">
        <f t="shared" si="651"/>
        <v>1</v>
      </c>
      <c r="DG136" s="25">
        <f t="shared" si="652"/>
        <v>0</v>
      </c>
      <c r="DH136" s="25">
        <f t="shared" si="653"/>
        <v>0</v>
      </c>
      <c r="DI136" s="25">
        <f t="shared" si="654"/>
        <v>1</v>
      </c>
      <c r="DJ136" s="25">
        <f t="shared" si="655"/>
        <v>0</v>
      </c>
      <c r="DK136" s="25">
        <f t="shared" si="656"/>
        <v>0</v>
      </c>
      <c r="DL136" s="25">
        <f t="shared" si="657"/>
        <v>1</v>
      </c>
      <c r="DM136" s="25">
        <f t="shared" si="658"/>
        <v>0</v>
      </c>
      <c r="DN136" s="25">
        <f t="shared" si="659"/>
        <v>0</v>
      </c>
      <c r="DO136" s="25">
        <f t="shared" si="660"/>
        <v>1</v>
      </c>
      <c r="DP136" s="25">
        <f t="shared" si="661"/>
        <v>0</v>
      </c>
      <c r="DQ136" s="25">
        <f t="shared" si="662"/>
        <v>0</v>
      </c>
      <c r="DR136" s="25">
        <f t="shared" si="663"/>
        <v>0</v>
      </c>
      <c r="DS136" s="25">
        <f t="shared" si="664"/>
        <v>0</v>
      </c>
      <c r="DT136" s="25">
        <f t="shared" si="665"/>
        <v>0</v>
      </c>
      <c r="DU136" s="25">
        <f t="shared" si="666"/>
        <v>0</v>
      </c>
      <c r="DV136" s="25">
        <f t="shared" si="667"/>
        <v>0</v>
      </c>
      <c r="DW136" s="25">
        <f t="shared" si="695"/>
        <v>0</v>
      </c>
      <c r="DX136" s="25">
        <f t="shared" si="696"/>
        <v>0</v>
      </c>
      <c r="DY136" s="25">
        <f t="shared" si="668"/>
        <v>1</v>
      </c>
      <c r="DZ136" s="25">
        <f t="shared" si="669"/>
        <v>0</v>
      </c>
      <c r="EA136" s="25">
        <f t="shared" si="670"/>
        <v>0</v>
      </c>
      <c r="EB136" s="25">
        <f t="shared" si="671"/>
        <v>1</v>
      </c>
      <c r="EC136" s="25">
        <f t="shared" si="672"/>
        <v>0</v>
      </c>
      <c r="ED136" s="25">
        <f t="shared" si="673"/>
        <v>0</v>
      </c>
      <c r="EE136" s="25">
        <f t="shared" si="674"/>
        <v>1</v>
      </c>
      <c r="EF136" s="25">
        <f t="shared" si="675"/>
        <v>0</v>
      </c>
      <c r="EG136" s="25">
        <f t="shared" si="676"/>
        <v>0</v>
      </c>
      <c r="EH136" s="25">
        <f t="shared" si="677"/>
        <v>1</v>
      </c>
      <c r="EI136" s="25">
        <f t="shared" si="678"/>
        <v>0</v>
      </c>
      <c r="EJ136" s="25">
        <f t="shared" si="679"/>
        <v>0</v>
      </c>
      <c r="EK136" s="25">
        <f t="shared" si="680"/>
        <v>1</v>
      </c>
      <c r="EL136" s="25">
        <f t="shared" si="681"/>
        <v>0</v>
      </c>
      <c r="EM136" s="25">
        <f t="shared" si="682"/>
        <v>0</v>
      </c>
      <c r="EN136" s="25">
        <f t="shared" si="683"/>
        <v>1</v>
      </c>
      <c r="EO136" s="25">
        <f t="shared" si="684"/>
        <v>0</v>
      </c>
      <c r="EP136" s="25">
        <f t="shared" si="685"/>
        <v>0</v>
      </c>
      <c r="EQ136" s="25">
        <f t="shared" si="686"/>
        <v>1</v>
      </c>
      <c r="ER136" s="25">
        <f t="shared" si="687"/>
        <v>0</v>
      </c>
      <c r="ES136" s="25">
        <f t="shared" si="688"/>
        <v>0</v>
      </c>
      <c r="EW136" s="12" t="s">
        <v>72</v>
      </c>
    </row>
    <row r="137" spans="1:153" s="9" customFormat="1" ht="27" customHeight="1">
      <c r="A137" s="23">
        <f t="shared" si="697"/>
        <v>5</v>
      </c>
      <c r="B137" s="23">
        <f t="shared" si="689"/>
        <v>15</v>
      </c>
      <c r="D137" s="77"/>
      <c r="E137" s="78"/>
      <c r="F137" s="78"/>
      <c r="G137" s="78"/>
      <c r="H137" s="68"/>
      <c r="I137" s="69"/>
      <c r="J137" s="69"/>
      <c r="K137" s="69"/>
      <c r="L137" s="69"/>
      <c r="M137" s="69"/>
      <c r="N137" s="69"/>
      <c r="O137" s="69"/>
      <c r="P137" s="69"/>
      <c r="Q137" s="70"/>
      <c r="R137" s="30"/>
      <c r="S137" s="31"/>
      <c r="T137" s="31"/>
      <c r="U137" s="31"/>
      <c r="V137" s="31"/>
      <c r="W137" s="32"/>
      <c r="X137" s="33">
        <f t="shared" si="690"/>
        <v>0</v>
      </c>
      <c r="Y137" s="34"/>
      <c r="Z137" s="34"/>
      <c r="AA137" s="35"/>
      <c r="AB137" s="36"/>
      <c r="AC137" s="37"/>
      <c r="AD137" s="37"/>
      <c r="AE137" s="37"/>
      <c r="AF137" s="37"/>
      <c r="AG137" s="38"/>
      <c r="AH137" s="7"/>
      <c r="AI137" s="39" t="str">
        <f t="shared" si="634"/>
        <v/>
      </c>
      <c r="AJ137" s="37"/>
      <c r="AK137" s="40"/>
      <c r="AL137" s="40"/>
      <c r="AM137" s="40"/>
      <c r="AN137" s="29"/>
      <c r="AO137" s="39" t="str">
        <f>IF(AN137&lt;=0,"",IF(AN137=1,"免除開始",IF(AN137=2,"免除中",IF(AN137=3,"免除終了","ERR"))))</f>
        <v/>
      </c>
      <c r="AP137" s="37"/>
      <c r="AQ137" s="37"/>
      <c r="AR137" s="37"/>
      <c r="AS137" s="40"/>
      <c r="AT137" s="40"/>
      <c r="AU137" s="41"/>
      <c r="AV137" s="42"/>
      <c r="AW137" s="43"/>
      <c r="AX137" s="43"/>
      <c r="AY137" s="44"/>
      <c r="AZ137" s="45"/>
      <c r="BA137" s="46"/>
      <c r="BB137" s="46"/>
      <c r="BC137" s="46"/>
      <c r="BD137" s="46"/>
      <c r="BE137" s="46"/>
      <c r="BF137" s="46"/>
      <c r="BG137" s="46"/>
      <c r="BH137" s="46"/>
      <c r="BI137" s="47"/>
      <c r="BJ137" s="36"/>
      <c r="BK137" s="37"/>
      <c r="BL137" s="37"/>
      <c r="BM137" s="37"/>
      <c r="BN137" s="37"/>
      <c r="BO137" s="38"/>
      <c r="BP137" s="36">
        <f t="shared" si="692"/>
        <v>0</v>
      </c>
      <c r="BQ137" s="37"/>
      <c r="BR137" s="37"/>
      <c r="BS137" s="38"/>
      <c r="BT137" s="36"/>
      <c r="BU137" s="37"/>
      <c r="BV137" s="37"/>
      <c r="BW137" s="37"/>
      <c r="BX137" s="37"/>
      <c r="BY137" s="38"/>
      <c r="BZ137" s="7"/>
      <c r="CA137" s="48" t="str">
        <f t="shared" si="693"/>
        <v/>
      </c>
      <c r="CB137" s="34"/>
      <c r="CC137" s="49"/>
      <c r="CD137" s="50"/>
      <c r="CE137" s="50"/>
      <c r="CF137" s="29"/>
      <c r="CG137" s="39" t="str">
        <f t="shared" si="635"/>
        <v/>
      </c>
      <c r="CH137" s="37"/>
      <c r="CI137" s="37"/>
      <c r="CJ137" s="37"/>
      <c r="CK137" s="40"/>
      <c r="CL137" s="51"/>
      <c r="CM137" s="52"/>
      <c r="CN137" s="26"/>
      <c r="CP137" s="25">
        <f t="shared" si="636"/>
        <v>0</v>
      </c>
      <c r="CQ137" s="25">
        <f t="shared" si="637"/>
        <v>0</v>
      </c>
      <c r="CR137" s="25">
        <f t="shared" si="638"/>
        <v>0</v>
      </c>
      <c r="CS137" s="25">
        <f t="shared" si="639"/>
        <v>0</v>
      </c>
      <c r="CT137" s="25">
        <f t="shared" si="640"/>
        <v>0</v>
      </c>
      <c r="CU137" s="25">
        <f t="shared" si="641"/>
        <v>0</v>
      </c>
      <c r="CV137" s="25">
        <f t="shared" si="642"/>
        <v>0</v>
      </c>
      <c r="CW137" s="25">
        <f t="shared" si="643"/>
        <v>1</v>
      </c>
      <c r="CX137" s="25">
        <f t="shared" si="644"/>
        <v>0</v>
      </c>
      <c r="CY137" s="25">
        <f t="shared" si="645"/>
        <v>0</v>
      </c>
      <c r="CZ137" s="25">
        <f t="shared" si="694"/>
        <v>1</v>
      </c>
      <c r="DA137" s="25">
        <f t="shared" si="646"/>
        <v>0</v>
      </c>
      <c r="DB137" s="25">
        <f t="shared" si="647"/>
        <v>0</v>
      </c>
      <c r="DC137" s="25">
        <f t="shared" si="648"/>
        <v>1</v>
      </c>
      <c r="DD137" s="25">
        <f t="shared" si="649"/>
        <v>0</v>
      </c>
      <c r="DE137" s="25">
        <f t="shared" si="650"/>
        <v>0</v>
      </c>
      <c r="DF137" s="25">
        <f t="shared" si="651"/>
        <v>1</v>
      </c>
      <c r="DG137" s="25">
        <f t="shared" si="652"/>
        <v>0</v>
      </c>
      <c r="DH137" s="25">
        <f t="shared" si="653"/>
        <v>0</v>
      </c>
      <c r="DI137" s="25">
        <f t="shared" si="654"/>
        <v>1</v>
      </c>
      <c r="DJ137" s="25">
        <f t="shared" si="655"/>
        <v>0</v>
      </c>
      <c r="DK137" s="25">
        <f t="shared" si="656"/>
        <v>0</v>
      </c>
      <c r="DL137" s="25">
        <f t="shared" si="657"/>
        <v>1</v>
      </c>
      <c r="DM137" s="25">
        <f t="shared" si="658"/>
        <v>0</v>
      </c>
      <c r="DN137" s="25">
        <f t="shared" si="659"/>
        <v>0</v>
      </c>
      <c r="DO137" s="25">
        <f t="shared" si="660"/>
        <v>1</v>
      </c>
      <c r="DP137" s="25">
        <f t="shared" si="661"/>
        <v>0</v>
      </c>
      <c r="DQ137" s="25">
        <f t="shared" si="662"/>
        <v>0</v>
      </c>
      <c r="DR137" s="25">
        <f t="shared" si="663"/>
        <v>0</v>
      </c>
      <c r="DS137" s="25">
        <f t="shared" si="664"/>
        <v>0</v>
      </c>
      <c r="DT137" s="25">
        <f t="shared" si="665"/>
        <v>0</v>
      </c>
      <c r="DU137" s="25">
        <f t="shared" si="666"/>
        <v>0</v>
      </c>
      <c r="DV137" s="25">
        <f t="shared" si="667"/>
        <v>0</v>
      </c>
      <c r="DW137" s="25">
        <f t="shared" si="695"/>
        <v>0</v>
      </c>
      <c r="DX137" s="25">
        <f t="shared" si="696"/>
        <v>0</v>
      </c>
      <c r="DY137" s="25">
        <f t="shared" si="668"/>
        <v>1</v>
      </c>
      <c r="DZ137" s="25">
        <f t="shared" si="669"/>
        <v>0</v>
      </c>
      <c r="EA137" s="25">
        <f t="shared" si="670"/>
        <v>0</v>
      </c>
      <c r="EB137" s="25">
        <f t="shared" si="671"/>
        <v>1</v>
      </c>
      <c r="EC137" s="25">
        <f t="shared" si="672"/>
        <v>0</v>
      </c>
      <c r="ED137" s="25">
        <f t="shared" si="673"/>
        <v>0</v>
      </c>
      <c r="EE137" s="25">
        <f t="shared" si="674"/>
        <v>1</v>
      </c>
      <c r="EF137" s="25">
        <f t="shared" si="675"/>
        <v>0</v>
      </c>
      <c r="EG137" s="25">
        <f t="shared" si="676"/>
        <v>0</v>
      </c>
      <c r="EH137" s="25">
        <f t="shared" si="677"/>
        <v>1</v>
      </c>
      <c r="EI137" s="25">
        <f t="shared" si="678"/>
        <v>0</v>
      </c>
      <c r="EJ137" s="25">
        <f t="shared" si="679"/>
        <v>0</v>
      </c>
      <c r="EK137" s="25">
        <f t="shared" si="680"/>
        <v>1</v>
      </c>
      <c r="EL137" s="25">
        <f t="shared" si="681"/>
        <v>0</v>
      </c>
      <c r="EM137" s="25">
        <f t="shared" si="682"/>
        <v>0</v>
      </c>
      <c r="EN137" s="25">
        <f t="shared" si="683"/>
        <v>1</v>
      </c>
      <c r="EO137" s="25">
        <f t="shared" si="684"/>
        <v>0</v>
      </c>
      <c r="EP137" s="25">
        <f t="shared" si="685"/>
        <v>0</v>
      </c>
      <c r="EQ137" s="25">
        <f t="shared" si="686"/>
        <v>1</v>
      </c>
      <c r="ER137" s="25">
        <f t="shared" si="687"/>
        <v>0</v>
      </c>
      <c r="ES137" s="25">
        <f t="shared" si="688"/>
        <v>0</v>
      </c>
      <c r="EW137" s="12" t="s">
        <v>73</v>
      </c>
    </row>
    <row r="138" spans="1:153" s="9" customFormat="1" ht="27" customHeight="1">
      <c r="A138" s="23">
        <f t="shared" si="697"/>
        <v>6</v>
      </c>
      <c r="B138" s="23">
        <f t="shared" si="689"/>
        <v>16</v>
      </c>
      <c r="D138" s="66"/>
      <c r="E138" s="67"/>
      <c r="F138" s="67"/>
      <c r="G138" s="67"/>
      <c r="H138" s="68"/>
      <c r="I138" s="69"/>
      <c r="J138" s="69"/>
      <c r="K138" s="69"/>
      <c r="L138" s="69"/>
      <c r="M138" s="69"/>
      <c r="N138" s="69"/>
      <c r="O138" s="69"/>
      <c r="P138" s="69"/>
      <c r="Q138" s="70"/>
      <c r="R138" s="30"/>
      <c r="S138" s="31"/>
      <c r="T138" s="31"/>
      <c r="U138" s="31"/>
      <c r="V138" s="31"/>
      <c r="W138" s="32"/>
      <c r="X138" s="33">
        <f t="shared" si="690"/>
        <v>0</v>
      </c>
      <c r="Y138" s="34"/>
      <c r="Z138" s="34"/>
      <c r="AA138" s="35"/>
      <c r="AB138" s="36"/>
      <c r="AC138" s="37"/>
      <c r="AD138" s="37"/>
      <c r="AE138" s="37"/>
      <c r="AF138" s="37"/>
      <c r="AG138" s="38"/>
      <c r="AH138" s="7"/>
      <c r="AI138" s="39" t="str">
        <f t="shared" si="634"/>
        <v/>
      </c>
      <c r="AJ138" s="37"/>
      <c r="AK138" s="40"/>
      <c r="AL138" s="40"/>
      <c r="AM138" s="40"/>
      <c r="AN138" s="29"/>
      <c r="AO138" s="39" t="str">
        <f t="shared" ref="AO138:AO142" si="698">IF(AN138&lt;=0,"",IF(AN138=1,"免除開始",IF(AN138=2,"免除中",IF(AN138=3,"免除終了","ERR"))))</f>
        <v/>
      </c>
      <c r="AP138" s="37"/>
      <c r="AQ138" s="37"/>
      <c r="AR138" s="37"/>
      <c r="AS138" s="40"/>
      <c r="AT138" s="40"/>
      <c r="AU138" s="41"/>
      <c r="AV138" s="42"/>
      <c r="AW138" s="43"/>
      <c r="AX138" s="43"/>
      <c r="AY138" s="44"/>
      <c r="AZ138" s="45"/>
      <c r="BA138" s="46"/>
      <c r="BB138" s="46"/>
      <c r="BC138" s="46"/>
      <c r="BD138" s="46"/>
      <c r="BE138" s="46"/>
      <c r="BF138" s="46"/>
      <c r="BG138" s="46"/>
      <c r="BH138" s="46"/>
      <c r="BI138" s="47"/>
      <c r="BJ138" s="36"/>
      <c r="BK138" s="37"/>
      <c r="BL138" s="37"/>
      <c r="BM138" s="37"/>
      <c r="BN138" s="37"/>
      <c r="BO138" s="38"/>
      <c r="BP138" s="36">
        <f t="shared" si="692"/>
        <v>0</v>
      </c>
      <c r="BQ138" s="37"/>
      <c r="BR138" s="37"/>
      <c r="BS138" s="38"/>
      <c r="BT138" s="36"/>
      <c r="BU138" s="37"/>
      <c r="BV138" s="37"/>
      <c r="BW138" s="37"/>
      <c r="BX138" s="37"/>
      <c r="BY138" s="38"/>
      <c r="BZ138" s="7"/>
      <c r="CA138" s="48" t="str">
        <f t="shared" si="693"/>
        <v/>
      </c>
      <c r="CB138" s="34"/>
      <c r="CC138" s="49"/>
      <c r="CD138" s="50"/>
      <c r="CE138" s="50"/>
      <c r="CF138" s="29"/>
      <c r="CG138" s="39" t="str">
        <f t="shared" si="635"/>
        <v/>
      </c>
      <c r="CH138" s="37"/>
      <c r="CI138" s="37"/>
      <c r="CJ138" s="37"/>
      <c r="CK138" s="40"/>
      <c r="CL138" s="51"/>
      <c r="CM138" s="52"/>
      <c r="CN138" s="26"/>
      <c r="CP138" s="25">
        <f t="shared" si="636"/>
        <v>0</v>
      </c>
      <c r="CQ138" s="25">
        <f t="shared" si="637"/>
        <v>0</v>
      </c>
      <c r="CR138" s="25">
        <f t="shared" si="638"/>
        <v>0</v>
      </c>
      <c r="CS138" s="25">
        <f t="shared" si="639"/>
        <v>0</v>
      </c>
      <c r="CT138" s="25">
        <f t="shared" si="640"/>
        <v>0</v>
      </c>
      <c r="CU138" s="25">
        <f t="shared" si="641"/>
        <v>0</v>
      </c>
      <c r="CV138" s="25">
        <f t="shared" si="642"/>
        <v>0</v>
      </c>
      <c r="CW138" s="25">
        <f t="shared" si="643"/>
        <v>1</v>
      </c>
      <c r="CX138" s="25">
        <f t="shared" si="644"/>
        <v>0</v>
      </c>
      <c r="CY138" s="25">
        <f t="shared" si="645"/>
        <v>0</v>
      </c>
      <c r="CZ138" s="25">
        <f t="shared" si="694"/>
        <v>1</v>
      </c>
      <c r="DA138" s="25">
        <f t="shared" si="646"/>
        <v>0</v>
      </c>
      <c r="DB138" s="25">
        <f t="shared" si="647"/>
        <v>0</v>
      </c>
      <c r="DC138" s="25">
        <f t="shared" si="648"/>
        <v>1</v>
      </c>
      <c r="DD138" s="25">
        <f t="shared" si="649"/>
        <v>0</v>
      </c>
      <c r="DE138" s="25">
        <f t="shared" si="650"/>
        <v>0</v>
      </c>
      <c r="DF138" s="25">
        <f t="shared" si="651"/>
        <v>1</v>
      </c>
      <c r="DG138" s="25">
        <f t="shared" si="652"/>
        <v>0</v>
      </c>
      <c r="DH138" s="25">
        <f t="shared" si="653"/>
        <v>0</v>
      </c>
      <c r="DI138" s="25">
        <f t="shared" si="654"/>
        <v>1</v>
      </c>
      <c r="DJ138" s="25">
        <f t="shared" si="655"/>
        <v>0</v>
      </c>
      <c r="DK138" s="25">
        <f t="shared" si="656"/>
        <v>0</v>
      </c>
      <c r="DL138" s="25">
        <f t="shared" si="657"/>
        <v>1</v>
      </c>
      <c r="DM138" s="25">
        <f t="shared" si="658"/>
        <v>0</v>
      </c>
      <c r="DN138" s="25">
        <f t="shared" si="659"/>
        <v>0</v>
      </c>
      <c r="DO138" s="25">
        <f t="shared" si="660"/>
        <v>1</v>
      </c>
      <c r="DP138" s="25">
        <f t="shared" si="661"/>
        <v>0</v>
      </c>
      <c r="DQ138" s="25">
        <f t="shared" si="662"/>
        <v>0</v>
      </c>
      <c r="DR138" s="25">
        <f t="shared" si="663"/>
        <v>0</v>
      </c>
      <c r="DS138" s="25">
        <f t="shared" si="664"/>
        <v>0</v>
      </c>
      <c r="DT138" s="25">
        <f t="shared" si="665"/>
        <v>0</v>
      </c>
      <c r="DU138" s="25">
        <f t="shared" si="666"/>
        <v>0</v>
      </c>
      <c r="DV138" s="25">
        <f t="shared" si="667"/>
        <v>0</v>
      </c>
      <c r="DW138" s="25">
        <f t="shared" si="695"/>
        <v>0</v>
      </c>
      <c r="DX138" s="25">
        <f t="shared" si="696"/>
        <v>0</v>
      </c>
      <c r="DY138" s="25">
        <f t="shared" si="668"/>
        <v>1</v>
      </c>
      <c r="DZ138" s="25">
        <f t="shared" si="669"/>
        <v>0</v>
      </c>
      <c r="EA138" s="25">
        <f t="shared" si="670"/>
        <v>0</v>
      </c>
      <c r="EB138" s="25">
        <f t="shared" si="671"/>
        <v>1</v>
      </c>
      <c r="EC138" s="25">
        <f t="shared" si="672"/>
        <v>0</v>
      </c>
      <c r="ED138" s="25">
        <f t="shared" si="673"/>
        <v>0</v>
      </c>
      <c r="EE138" s="25">
        <f t="shared" si="674"/>
        <v>1</v>
      </c>
      <c r="EF138" s="25">
        <f t="shared" si="675"/>
        <v>0</v>
      </c>
      <c r="EG138" s="25">
        <f t="shared" si="676"/>
        <v>0</v>
      </c>
      <c r="EH138" s="25">
        <f t="shared" si="677"/>
        <v>1</v>
      </c>
      <c r="EI138" s="25">
        <f t="shared" si="678"/>
        <v>0</v>
      </c>
      <c r="EJ138" s="25">
        <f t="shared" si="679"/>
        <v>0</v>
      </c>
      <c r="EK138" s="25">
        <f t="shared" si="680"/>
        <v>1</v>
      </c>
      <c r="EL138" s="25">
        <f t="shared" si="681"/>
        <v>0</v>
      </c>
      <c r="EM138" s="25">
        <f t="shared" si="682"/>
        <v>0</v>
      </c>
      <c r="EN138" s="25">
        <f t="shared" si="683"/>
        <v>1</v>
      </c>
      <c r="EO138" s="25">
        <f t="shared" si="684"/>
        <v>0</v>
      </c>
      <c r="EP138" s="25">
        <f t="shared" si="685"/>
        <v>0</v>
      </c>
      <c r="EQ138" s="25">
        <f t="shared" si="686"/>
        <v>1</v>
      </c>
      <c r="ER138" s="25">
        <f t="shared" si="687"/>
        <v>0</v>
      </c>
      <c r="ES138" s="25">
        <f t="shared" si="688"/>
        <v>0</v>
      </c>
      <c r="EW138" s="12" t="s">
        <v>74</v>
      </c>
    </row>
    <row r="139" spans="1:153" s="9" customFormat="1" ht="27" customHeight="1">
      <c r="A139" s="23">
        <f t="shared" si="697"/>
        <v>7</v>
      </c>
      <c r="B139" s="23">
        <f t="shared" si="689"/>
        <v>17</v>
      </c>
      <c r="D139" s="66"/>
      <c r="E139" s="67"/>
      <c r="F139" s="67"/>
      <c r="G139" s="67"/>
      <c r="H139" s="68"/>
      <c r="I139" s="69"/>
      <c r="J139" s="69"/>
      <c r="K139" s="69"/>
      <c r="L139" s="69"/>
      <c r="M139" s="69"/>
      <c r="N139" s="69"/>
      <c r="O139" s="69"/>
      <c r="P139" s="69"/>
      <c r="Q139" s="70"/>
      <c r="R139" s="30"/>
      <c r="S139" s="31"/>
      <c r="T139" s="31"/>
      <c r="U139" s="31"/>
      <c r="V139" s="31"/>
      <c r="W139" s="32"/>
      <c r="X139" s="33">
        <f t="shared" si="690"/>
        <v>0</v>
      </c>
      <c r="Y139" s="34"/>
      <c r="Z139" s="34"/>
      <c r="AA139" s="35"/>
      <c r="AB139" s="36"/>
      <c r="AC139" s="37"/>
      <c r="AD139" s="37"/>
      <c r="AE139" s="37"/>
      <c r="AF139" s="37"/>
      <c r="AG139" s="38"/>
      <c r="AH139" s="7"/>
      <c r="AI139" s="39" t="str">
        <f t="shared" si="634"/>
        <v/>
      </c>
      <c r="AJ139" s="37"/>
      <c r="AK139" s="40"/>
      <c r="AL139" s="40"/>
      <c r="AM139" s="40"/>
      <c r="AN139" s="29"/>
      <c r="AO139" s="39" t="str">
        <f t="shared" si="698"/>
        <v/>
      </c>
      <c r="AP139" s="37"/>
      <c r="AQ139" s="37"/>
      <c r="AR139" s="37"/>
      <c r="AS139" s="40"/>
      <c r="AT139" s="40"/>
      <c r="AU139" s="41"/>
      <c r="AV139" s="71"/>
      <c r="AW139" s="72"/>
      <c r="AX139" s="72"/>
      <c r="AY139" s="73"/>
      <c r="AZ139" s="45"/>
      <c r="BA139" s="46"/>
      <c r="BB139" s="46"/>
      <c r="BC139" s="46"/>
      <c r="BD139" s="46"/>
      <c r="BE139" s="46"/>
      <c r="BF139" s="46"/>
      <c r="BG139" s="46"/>
      <c r="BH139" s="46"/>
      <c r="BI139" s="47"/>
      <c r="BJ139" s="36"/>
      <c r="BK139" s="37"/>
      <c r="BL139" s="37"/>
      <c r="BM139" s="37"/>
      <c r="BN139" s="37"/>
      <c r="BO139" s="38"/>
      <c r="BP139" s="36">
        <f t="shared" si="692"/>
        <v>0</v>
      </c>
      <c r="BQ139" s="37"/>
      <c r="BR139" s="37"/>
      <c r="BS139" s="38"/>
      <c r="BT139" s="36"/>
      <c r="BU139" s="37"/>
      <c r="BV139" s="37"/>
      <c r="BW139" s="37"/>
      <c r="BX139" s="37"/>
      <c r="BY139" s="38"/>
      <c r="BZ139" s="7"/>
      <c r="CA139" s="48" t="str">
        <f t="shared" si="693"/>
        <v/>
      </c>
      <c r="CB139" s="34"/>
      <c r="CC139" s="49"/>
      <c r="CD139" s="50"/>
      <c r="CE139" s="50"/>
      <c r="CF139" s="29"/>
      <c r="CG139" s="39" t="str">
        <f t="shared" si="635"/>
        <v/>
      </c>
      <c r="CH139" s="37"/>
      <c r="CI139" s="37"/>
      <c r="CJ139" s="37"/>
      <c r="CK139" s="40"/>
      <c r="CL139" s="51"/>
      <c r="CM139" s="52"/>
      <c r="CN139" s="26"/>
      <c r="CP139" s="25">
        <f t="shared" si="636"/>
        <v>0</v>
      </c>
      <c r="CQ139" s="25">
        <f t="shared" si="637"/>
        <v>0</v>
      </c>
      <c r="CR139" s="25">
        <f t="shared" si="638"/>
        <v>0</v>
      </c>
      <c r="CS139" s="25">
        <f t="shared" si="639"/>
        <v>0</v>
      </c>
      <c r="CT139" s="25">
        <f t="shared" si="640"/>
        <v>0</v>
      </c>
      <c r="CU139" s="25">
        <f t="shared" si="641"/>
        <v>0</v>
      </c>
      <c r="CV139" s="25">
        <f t="shared" si="642"/>
        <v>0</v>
      </c>
      <c r="CW139" s="25">
        <f t="shared" si="643"/>
        <v>1</v>
      </c>
      <c r="CX139" s="25">
        <f t="shared" si="644"/>
        <v>0</v>
      </c>
      <c r="CY139" s="25">
        <f t="shared" si="645"/>
        <v>0</v>
      </c>
      <c r="CZ139" s="25">
        <f t="shared" si="694"/>
        <v>1</v>
      </c>
      <c r="DA139" s="25">
        <f t="shared" si="646"/>
        <v>0</v>
      </c>
      <c r="DB139" s="25">
        <f t="shared" si="647"/>
        <v>0</v>
      </c>
      <c r="DC139" s="25">
        <f t="shared" si="648"/>
        <v>1</v>
      </c>
      <c r="DD139" s="25">
        <f t="shared" si="649"/>
        <v>0</v>
      </c>
      <c r="DE139" s="25">
        <f t="shared" si="650"/>
        <v>0</v>
      </c>
      <c r="DF139" s="25">
        <f t="shared" si="651"/>
        <v>1</v>
      </c>
      <c r="DG139" s="25">
        <f t="shared" si="652"/>
        <v>0</v>
      </c>
      <c r="DH139" s="25">
        <f t="shared" si="653"/>
        <v>0</v>
      </c>
      <c r="DI139" s="25">
        <f t="shared" si="654"/>
        <v>1</v>
      </c>
      <c r="DJ139" s="25">
        <f t="shared" si="655"/>
        <v>0</v>
      </c>
      <c r="DK139" s="25">
        <f t="shared" si="656"/>
        <v>0</v>
      </c>
      <c r="DL139" s="25">
        <f t="shared" si="657"/>
        <v>1</v>
      </c>
      <c r="DM139" s="25">
        <f t="shared" si="658"/>
        <v>0</v>
      </c>
      <c r="DN139" s="25">
        <f t="shared" si="659"/>
        <v>0</v>
      </c>
      <c r="DO139" s="25">
        <f t="shared" si="660"/>
        <v>1</v>
      </c>
      <c r="DP139" s="25">
        <f t="shared" si="661"/>
        <v>0</v>
      </c>
      <c r="DQ139" s="25">
        <f t="shared" si="662"/>
        <v>0</v>
      </c>
      <c r="DR139" s="25">
        <f t="shared" si="663"/>
        <v>0</v>
      </c>
      <c r="DS139" s="25">
        <f t="shared" si="664"/>
        <v>0</v>
      </c>
      <c r="DT139" s="25">
        <f t="shared" si="665"/>
        <v>0</v>
      </c>
      <c r="DU139" s="25">
        <f t="shared" si="666"/>
        <v>0</v>
      </c>
      <c r="DV139" s="25">
        <f t="shared" si="667"/>
        <v>0</v>
      </c>
      <c r="DW139" s="25">
        <f t="shared" si="695"/>
        <v>0</v>
      </c>
      <c r="DX139" s="25">
        <f t="shared" si="696"/>
        <v>0</v>
      </c>
      <c r="DY139" s="25">
        <f t="shared" si="668"/>
        <v>1</v>
      </c>
      <c r="DZ139" s="25">
        <f t="shared" si="669"/>
        <v>0</v>
      </c>
      <c r="EA139" s="25">
        <f t="shared" si="670"/>
        <v>0</v>
      </c>
      <c r="EB139" s="25">
        <f t="shared" si="671"/>
        <v>1</v>
      </c>
      <c r="EC139" s="25">
        <f t="shared" si="672"/>
        <v>0</v>
      </c>
      <c r="ED139" s="25">
        <f t="shared" si="673"/>
        <v>0</v>
      </c>
      <c r="EE139" s="25">
        <f t="shared" si="674"/>
        <v>1</v>
      </c>
      <c r="EF139" s="25">
        <f t="shared" si="675"/>
        <v>0</v>
      </c>
      <c r="EG139" s="25">
        <f t="shared" si="676"/>
        <v>0</v>
      </c>
      <c r="EH139" s="25">
        <f t="shared" si="677"/>
        <v>1</v>
      </c>
      <c r="EI139" s="25">
        <f t="shared" si="678"/>
        <v>0</v>
      </c>
      <c r="EJ139" s="25">
        <f t="shared" si="679"/>
        <v>0</v>
      </c>
      <c r="EK139" s="25">
        <f t="shared" si="680"/>
        <v>1</v>
      </c>
      <c r="EL139" s="25">
        <f t="shared" si="681"/>
        <v>0</v>
      </c>
      <c r="EM139" s="25">
        <f t="shared" si="682"/>
        <v>0</v>
      </c>
      <c r="EN139" s="25">
        <f t="shared" si="683"/>
        <v>1</v>
      </c>
      <c r="EO139" s="25">
        <f t="shared" si="684"/>
        <v>0</v>
      </c>
      <c r="EP139" s="25">
        <f t="shared" si="685"/>
        <v>0</v>
      </c>
      <c r="EQ139" s="25">
        <f t="shared" si="686"/>
        <v>1</v>
      </c>
      <c r="ER139" s="25">
        <f t="shared" si="687"/>
        <v>0</v>
      </c>
      <c r="ES139" s="25">
        <f t="shared" si="688"/>
        <v>0</v>
      </c>
      <c r="EW139" s="12" t="s">
        <v>75</v>
      </c>
    </row>
    <row r="140" spans="1:153" s="9" customFormat="1" ht="27" customHeight="1">
      <c r="A140" s="23">
        <f t="shared" si="697"/>
        <v>8</v>
      </c>
      <c r="B140" s="23">
        <f t="shared" si="689"/>
        <v>18</v>
      </c>
      <c r="D140" s="66"/>
      <c r="E140" s="67"/>
      <c r="F140" s="67"/>
      <c r="G140" s="67"/>
      <c r="H140" s="68"/>
      <c r="I140" s="69"/>
      <c r="J140" s="69"/>
      <c r="K140" s="69"/>
      <c r="L140" s="69"/>
      <c r="M140" s="69"/>
      <c r="N140" s="69"/>
      <c r="O140" s="69"/>
      <c r="P140" s="69"/>
      <c r="Q140" s="70"/>
      <c r="R140" s="30"/>
      <c r="S140" s="31"/>
      <c r="T140" s="31"/>
      <c r="U140" s="31"/>
      <c r="V140" s="31"/>
      <c r="W140" s="32"/>
      <c r="X140" s="33">
        <f t="shared" si="690"/>
        <v>0</v>
      </c>
      <c r="Y140" s="34"/>
      <c r="Z140" s="34"/>
      <c r="AA140" s="35"/>
      <c r="AB140" s="36"/>
      <c r="AC140" s="37"/>
      <c r="AD140" s="37"/>
      <c r="AE140" s="37"/>
      <c r="AF140" s="37"/>
      <c r="AG140" s="38"/>
      <c r="AH140" s="7"/>
      <c r="AI140" s="39" t="str">
        <f t="shared" si="634"/>
        <v/>
      </c>
      <c r="AJ140" s="37"/>
      <c r="AK140" s="40"/>
      <c r="AL140" s="40"/>
      <c r="AM140" s="40"/>
      <c r="AN140" s="29"/>
      <c r="AO140" s="39" t="str">
        <f t="shared" si="698"/>
        <v/>
      </c>
      <c r="AP140" s="37"/>
      <c r="AQ140" s="37"/>
      <c r="AR140" s="37"/>
      <c r="AS140" s="40"/>
      <c r="AT140" s="40"/>
      <c r="AU140" s="41"/>
      <c r="AV140" s="42"/>
      <c r="AW140" s="43"/>
      <c r="AX140" s="43"/>
      <c r="AY140" s="44"/>
      <c r="AZ140" s="45"/>
      <c r="BA140" s="46"/>
      <c r="BB140" s="46"/>
      <c r="BC140" s="46"/>
      <c r="BD140" s="46"/>
      <c r="BE140" s="46"/>
      <c r="BF140" s="46"/>
      <c r="BG140" s="46"/>
      <c r="BH140" s="46"/>
      <c r="BI140" s="47"/>
      <c r="BJ140" s="36"/>
      <c r="BK140" s="37"/>
      <c r="BL140" s="37"/>
      <c r="BM140" s="37"/>
      <c r="BN140" s="37"/>
      <c r="BO140" s="38"/>
      <c r="BP140" s="36">
        <f t="shared" si="692"/>
        <v>0</v>
      </c>
      <c r="BQ140" s="37"/>
      <c r="BR140" s="37"/>
      <c r="BS140" s="38"/>
      <c r="BT140" s="36"/>
      <c r="BU140" s="37"/>
      <c r="BV140" s="37"/>
      <c r="BW140" s="37"/>
      <c r="BX140" s="37"/>
      <c r="BY140" s="38"/>
      <c r="BZ140" s="7"/>
      <c r="CA140" s="48" t="str">
        <f t="shared" si="693"/>
        <v/>
      </c>
      <c r="CB140" s="34"/>
      <c r="CC140" s="49"/>
      <c r="CD140" s="50"/>
      <c r="CE140" s="50"/>
      <c r="CF140" s="29"/>
      <c r="CG140" s="39" t="str">
        <f t="shared" si="635"/>
        <v/>
      </c>
      <c r="CH140" s="37"/>
      <c r="CI140" s="37"/>
      <c r="CJ140" s="37"/>
      <c r="CK140" s="40"/>
      <c r="CL140" s="51"/>
      <c r="CM140" s="52"/>
      <c r="CN140" s="26"/>
      <c r="CP140" s="25">
        <f t="shared" si="636"/>
        <v>0</v>
      </c>
      <c r="CQ140" s="25">
        <f t="shared" si="637"/>
        <v>0</v>
      </c>
      <c r="CR140" s="25">
        <f t="shared" si="638"/>
        <v>0</v>
      </c>
      <c r="CS140" s="25">
        <f t="shared" si="639"/>
        <v>0</v>
      </c>
      <c r="CT140" s="25">
        <f t="shared" si="640"/>
        <v>0</v>
      </c>
      <c r="CU140" s="25">
        <f t="shared" si="641"/>
        <v>0</v>
      </c>
      <c r="CV140" s="25">
        <f t="shared" si="642"/>
        <v>0</v>
      </c>
      <c r="CW140" s="25">
        <f t="shared" si="643"/>
        <v>1</v>
      </c>
      <c r="CX140" s="25">
        <f t="shared" si="644"/>
        <v>0</v>
      </c>
      <c r="CY140" s="25">
        <f t="shared" si="645"/>
        <v>0</v>
      </c>
      <c r="CZ140" s="25">
        <f t="shared" si="694"/>
        <v>1</v>
      </c>
      <c r="DA140" s="25">
        <f t="shared" si="646"/>
        <v>0</v>
      </c>
      <c r="DB140" s="25">
        <f t="shared" si="647"/>
        <v>0</v>
      </c>
      <c r="DC140" s="25">
        <f t="shared" si="648"/>
        <v>1</v>
      </c>
      <c r="DD140" s="25">
        <f t="shared" si="649"/>
        <v>0</v>
      </c>
      <c r="DE140" s="25">
        <f t="shared" si="650"/>
        <v>0</v>
      </c>
      <c r="DF140" s="25">
        <f t="shared" si="651"/>
        <v>1</v>
      </c>
      <c r="DG140" s="25">
        <f t="shared" si="652"/>
        <v>0</v>
      </c>
      <c r="DH140" s="25">
        <f t="shared" si="653"/>
        <v>0</v>
      </c>
      <c r="DI140" s="25">
        <f t="shared" si="654"/>
        <v>1</v>
      </c>
      <c r="DJ140" s="25">
        <f t="shared" si="655"/>
        <v>0</v>
      </c>
      <c r="DK140" s="25">
        <f t="shared" si="656"/>
        <v>0</v>
      </c>
      <c r="DL140" s="25">
        <f t="shared" si="657"/>
        <v>1</v>
      </c>
      <c r="DM140" s="25">
        <f t="shared" si="658"/>
        <v>0</v>
      </c>
      <c r="DN140" s="25">
        <f t="shared" si="659"/>
        <v>0</v>
      </c>
      <c r="DO140" s="25">
        <f t="shared" si="660"/>
        <v>1</v>
      </c>
      <c r="DP140" s="25">
        <f t="shared" si="661"/>
        <v>0</v>
      </c>
      <c r="DQ140" s="25">
        <f t="shared" si="662"/>
        <v>0</v>
      </c>
      <c r="DR140" s="25">
        <f t="shared" si="663"/>
        <v>0</v>
      </c>
      <c r="DS140" s="25">
        <f t="shared" si="664"/>
        <v>0</v>
      </c>
      <c r="DT140" s="25">
        <f t="shared" si="665"/>
        <v>0</v>
      </c>
      <c r="DU140" s="25">
        <f t="shared" si="666"/>
        <v>0</v>
      </c>
      <c r="DV140" s="25">
        <f t="shared" si="667"/>
        <v>0</v>
      </c>
      <c r="DW140" s="25">
        <f t="shared" si="695"/>
        <v>0</v>
      </c>
      <c r="DX140" s="25">
        <f t="shared" si="696"/>
        <v>0</v>
      </c>
      <c r="DY140" s="25">
        <f t="shared" si="668"/>
        <v>1</v>
      </c>
      <c r="DZ140" s="25">
        <f t="shared" si="669"/>
        <v>0</v>
      </c>
      <c r="EA140" s="25">
        <f t="shared" si="670"/>
        <v>0</v>
      </c>
      <c r="EB140" s="25">
        <f t="shared" si="671"/>
        <v>1</v>
      </c>
      <c r="EC140" s="25">
        <f t="shared" si="672"/>
        <v>0</v>
      </c>
      <c r="ED140" s="25">
        <f t="shared" si="673"/>
        <v>0</v>
      </c>
      <c r="EE140" s="25">
        <f t="shared" si="674"/>
        <v>1</v>
      </c>
      <c r="EF140" s="25">
        <f t="shared" si="675"/>
        <v>0</v>
      </c>
      <c r="EG140" s="25">
        <f t="shared" si="676"/>
        <v>0</v>
      </c>
      <c r="EH140" s="25">
        <f t="shared" si="677"/>
        <v>1</v>
      </c>
      <c r="EI140" s="25">
        <f t="shared" si="678"/>
        <v>0</v>
      </c>
      <c r="EJ140" s="25">
        <f t="shared" si="679"/>
        <v>0</v>
      </c>
      <c r="EK140" s="25">
        <f t="shared" si="680"/>
        <v>1</v>
      </c>
      <c r="EL140" s="25">
        <f t="shared" si="681"/>
        <v>0</v>
      </c>
      <c r="EM140" s="25">
        <f t="shared" si="682"/>
        <v>0</v>
      </c>
      <c r="EN140" s="25">
        <f t="shared" si="683"/>
        <v>1</v>
      </c>
      <c r="EO140" s="25">
        <f t="shared" si="684"/>
        <v>0</v>
      </c>
      <c r="EP140" s="25">
        <f t="shared" si="685"/>
        <v>0</v>
      </c>
      <c r="EQ140" s="25">
        <f t="shared" si="686"/>
        <v>1</v>
      </c>
      <c r="ER140" s="25">
        <f t="shared" si="687"/>
        <v>0</v>
      </c>
      <c r="ES140" s="25">
        <f t="shared" si="688"/>
        <v>0</v>
      </c>
      <c r="EW140" s="12" t="s">
        <v>76</v>
      </c>
    </row>
    <row r="141" spans="1:153" s="9" customFormat="1" ht="27" customHeight="1">
      <c r="A141" s="23">
        <f t="shared" si="697"/>
        <v>9</v>
      </c>
      <c r="B141" s="23">
        <f t="shared" si="689"/>
        <v>19</v>
      </c>
      <c r="D141" s="77"/>
      <c r="E141" s="78"/>
      <c r="F141" s="78"/>
      <c r="G141" s="78"/>
      <c r="H141" s="68"/>
      <c r="I141" s="69"/>
      <c r="J141" s="69"/>
      <c r="K141" s="69"/>
      <c r="L141" s="69"/>
      <c r="M141" s="69"/>
      <c r="N141" s="69"/>
      <c r="O141" s="69"/>
      <c r="P141" s="69"/>
      <c r="Q141" s="70"/>
      <c r="R141" s="30"/>
      <c r="S141" s="31"/>
      <c r="T141" s="31"/>
      <c r="U141" s="31"/>
      <c r="V141" s="31"/>
      <c r="W141" s="32"/>
      <c r="X141" s="33">
        <f t="shared" si="690"/>
        <v>0</v>
      </c>
      <c r="Y141" s="34"/>
      <c r="Z141" s="34"/>
      <c r="AA141" s="35"/>
      <c r="AB141" s="36"/>
      <c r="AC141" s="37"/>
      <c r="AD141" s="37"/>
      <c r="AE141" s="37"/>
      <c r="AF141" s="37"/>
      <c r="AG141" s="38"/>
      <c r="AH141" s="7"/>
      <c r="AI141" s="39" t="str">
        <f t="shared" si="634"/>
        <v/>
      </c>
      <c r="AJ141" s="37"/>
      <c r="AK141" s="40"/>
      <c r="AL141" s="40"/>
      <c r="AM141" s="40"/>
      <c r="AN141" s="29"/>
      <c r="AO141" s="39" t="str">
        <f t="shared" si="698"/>
        <v/>
      </c>
      <c r="AP141" s="37"/>
      <c r="AQ141" s="37"/>
      <c r="AR141" s="37"/>
      <c r="AS141" s="40"/>
      <c r="AT141" s="40"/>
      <c r="AU141" s="41"/>
      <c r="AV141" s="42"/>
      <c r="AW141" s="43"/>
      <c r="AX141" s="43"/>
      <c r="AY141" s="44"/>
      <c r="AZ141" s="45"/>
      <c r="BA141" s="46"/>
      <c r="BB141" s="46"/>
      <c r="BC141" s="46"/>
      <c r="BD141" s="46"/>
      <c r="BE141" s="46"/>
      <c r="BF141" s="46"/>
      <c r="BG141" s="46"/>
      <c r="BH141" s="46"/>
      <c r="BI141" s="47"/>
      <c r="BJ141" s="36"/>
      <c r="BK141" s="37"/>
      <c r="BL141" s="37"/>
      <c r="BM141" s="37"/>
      <c r="BN141" s="37"/>
      <c r="BO141" s="38"/>
      <c r="BP141" s="36">
        <f t="shared" si="692"/>
        <v>0</v>
      </c>
      <c r="BQ141" s="37"/>
      <c r="BR141" s="37"/>
      <c r="BS141" s="38"/>
      <c r="BT141" s="36"/>
      <c r="BU141" s="37"/>
      <c r="BV141" s="37"/>
      <c r="BW141" s="37"/>
      <c r="BX141" s="37"/>
      <c r="BY141" s="38"/>
      <c r="BZ141" s="7"/>
      <c r="CA141" s="48" t="str">
        <f t="shared" si="693"/>
        <v/>
      </c>
      <c r="CB141" s="34"/>
      <c r="CC141" s="49"/>
      <c r="CD141" s="50"/>
      <c r="CE141" s="50"/>
      <c r="CF141" s="29"/>
      <c r="CG141" s="39" t="str">
        <f t="shared" si="635"/>
        <v/>
      </c>
      <c r="CH141" s="37"/>
      <c r="CI141" s="37"/>
      <c r="CJ141" s="37"/>
      <c r="CK141" s="40"/>
      <c r="CL141" s="51"/>
      <c r="CM141" s="52"/>
      <c r="CN141" s="26"/>
      <c r="CP141" s="25">
        <f t="shared" si="636"/>
        <v>0</v>
      </c>
      <c r="CQ141" s="25">
        <f t="shared" si="637"/>
        <v>0</v>
      </c>
      <c r="CR141" s="25">
        <f t="shared" si="638"/>
        <v>0</v>
      </c>
      <c r="CS141" s="25">
        <f t="shared" si="639"/>
        <v>0</v>
      </c>
      <c r="CT141" s="25">
        <f t="shared" si="640"/>
        <v>0</v>
      </c>
      <c r="CU141" s="25">
        <f t="shared" si="641"/>
        <v>0</v>
      </c>
      <c r="CV141" s="25">
        <f t="shared" si="642"/>
        <v>0</v>
      </c>
      <c r="CW141" s="25">
        <f t="shared" si="643"/>
        <v>1</v>
      </c>
      <c r="CX141" s="25">
        <f t="shared" si="644"/>
        <v>0</v>
      </c>
      <c r="CY141" s="25">
        <f t="shared" si="645"/>
        <v>0</v>
      </c>
      <c r="CZ141" s="25">
        <f t="shared" si="694"/>
        <v>1</v>
      </c>
      <c r="DA141" s="25">
        <f t="shared" si="646"/>
        <v>0</v>
      </c>
      <c r="DB141" s="25">
        <f t="shared" si="647"/>
        <v>0</v>
      </c>
      <c r="DC141" s="25">
        <f t="shared" si="648"/>
        <v>1</v>
      </c>
      <c r="DD141" s="25">
        <f t="shared" si="649"/>
        <v>0</v>
      </c>
      <c r="DE141" s="25">
        <f t="shared" si="650"/>
        <v>0</v>
      </c>
      <c r="DF141" s="25">
        <f t="shared" si="651"/>
        <v>1</v>
      </c>
      <c r="DG141" s="25">
        <f t="shared" si="652"/>
        <v>0</v>
      </c>
      <c r="DH141" s="25">
        <f t="shared" si="653"/>
        <v>0</v>
      </c>
      <c r="DI141" s="25">
        <f t="shared" si="654"/>
        <v>1</v>
      </c>
      <c r="DJ141" s="25">
        <f t="shared" si="655"/>
        <v>0</v>
      </c>
      <c r="DK141" s="25">
        <f t="shared" si="656"/>
        <v>0</v>
      </c>
      <c r="DL141" s="25">
        <f t="shared" si="657"/>
        <v>1</v>
      </c>
      <c r="DM141" s="25">
        <f t="shared" si="658"/>
        <v>0</v>
      </c>
      <c r="DN141" s="25">
        <f t="shared" si="659"/>
        <v>0</v>
      </c>
      <c r="DO141" s="25">
        <f t="shared" si="660"/>
        <v>1</v>
      </c>
      <c r="DP141" s="25">
        <f t="shared" si="661"/>
        <v>0</v>
      </c>
      <c r="DQ141" s="25">
        <f t="shared" si="662"/>
        <v>0</v>
      </c>
      <c r="DR141" s="25">
        <f t="shared" si="663"/>
        <v>0</v>
      </c>
      <c r="DS141" s="25">
        <f t="shared" si="664"/>
        <v>0</v>
      </c>
      <c r="DT141" s="25">
        <f t="shared" si="665"/>
        <v>0</v>
      </c>
      <c r="DU141" s="25">
        <f t="shared" si="666"/>
        <v>0</v>
      </c>
      <c r="DV141" s="25">
        <f t="shared" si="667"/>
        <v>0</v>
      </c>
      <c r="DW141" s="25">
        <f t="shared" si="695"/>
        <v>0</v>
      </c>
      <c r="DX141" s="25">
        <f t="shared" si="696"/>
        <v>0</v>
      </c>
      <c r="DY141" s="25">
        <f t="shared" si="668"/>
        <v>1</v>
      </c>
      <c r="DZ141" s="25">
        <f t="shared" si="669"/>
        <v>0</v>
      </c>
      <c r="EA141" s="25">
        <f t="shared" si="670"/>
        <v>0</v>
      </c>
      <c r="EB141" s="25">
        <f t="shared" si="671"/>
        <v>1</v>
      </c>
      <c r="EC141" s="25">
        <f t="shared" si="672"/>
        <v>0</v>
      </c>
      <c r="ED141" s="25">
        <f t="shared" si="673"/>
        <v>0</v>
      </c>
      <c r="EE141" s="25">
        <f t="shared" si="674"/>
        <v>1</v>
      </c>
      <c r="EF141" s="25">
        <f t="shared" si="675"/>
        <v>0</v>
      </c>
      <c r="EG141" s="25">
        <f t="shared" si="676"/>
        <v>0</v>
      </c>
      <c r="EH141" s="25">
        <f t="shared" si="677"/>
        <v>1</v>
      </c>
      <c r="EI141" s="25">
        <f t="shared" si="678"/>
        <v>0</v>
      </c>
      <c r="EJ141" s="25">
        <f t="shared" si="679"/>
        <v>0</v>
      </c>
      <c r="EK141" s="25">
        <f t="shared" si="680"/>
        <v>1</v>
      </c>
      <c r="EL141" s="25">
        <f t="shared" si="681"/>
        <v>0</v>
      </c>
      <c r="EM141" s="25">
        <f t="shared" si="682"/>
        <v>0</v>
      </c>
      <c r="EN141" s="25">
        <f t="shared" si="683"/>
        <v>1</v>
      </c>
      <c r="EO141" s="25">
        <f t="shared" si="684"/>
        <v>0</v>
      </c>
      <c r="EP141" s="25">
        <f t="shared" si="685"/>
        <v>0</v>
      </c>
      <c r="EQ141" s="25">
        <f t="shared" si="686"/>
        <v>1</v>
      </c>
      <c r="ER141" s="25">
        <f t="shared" si="687"/>
        <v>0</v>
      </c>
      <c r="ES141" s="25">
        <f t="shared" si="688"/>
        <v>0</v>
      </c>
      <c r="EW141" s="27"/>
    </row>
    <row r="142" spans="1:153" s="9" customFormat="1" ht="27" customHeight="1">
      <c r="A142" s="23">
        <f t="shared" si="697"/>
        <v>10</v>
      </c>
      <c r="B142" s="23">
        <f t="shared" si="689"/>
        <v>20</v>
      </c>
      <c r="D142" s="66"/>
      <c r="E142" s="67"/>
      <c r="F142" s="67"/>
      <c r="G142" s="67"/>
      <c r="H142" s="68"/>
      <c r="I142" s="69"/>
      <c r="J142" s="69"/>
      <c r="K142" s="69"/>
      <c r="L142" s="69"/>
      <c r="M142" s="69"/>
      <c r="N142" s="69"/>
      <c r="O142" s="69"/>
      <c r="P142" s="69"/>
      <c r="Q142" s="70"/>
      <c r="R142" s="74"/>
      <c r="S142" s="75"/>
      <c r="T142" s="75"/>
      <c r="U142" s="75"/>
      <c r="V142" s="75"/>
      <c r="W142" s="76"/>
      <c r="X142" s="33">
        <f t="shared" si="690"/>
        <v>0</v>
      </c>
      <c r="Y142" s="34"/>
      <c r="Z142" s="34"/>
      <c r="AA142" s="35"/>
      <c r="AB142" s="33"/>
      <c r="AC142" s="34"/>
      <c r="AD142" s="34"/>
      <c r="AE142" s="34"/>
      <c r="AF142" s="34"/>
      <c r="AG142" s="35"/>
      <c r="AH142" s="7"/>
      <c r="AI142" s="48" t="str">
        <f t="shared" si="634"/>
        <v/>
      </c>
      <c r="AJ142" s="34"/>
      <c r="AK142" s="40"/>
      <c r="AL142" s="40"/>
      <c r="AM142" s="40"/>
      <c r="AN142" s="29"/>
      <c r="AO142" s="48" t="str">
        <f t="shared" si="698"/>
        <v/>
      </c>
      <c r="AP142" s="34"/>
      <c r="AQ142" s="34"/>
      <c r="AR142" s="34"/>
      <c r="AS142" s="40"/>
      <c r="AT142" s="40"/>
      <c r="AU142" s="41"/>
      <c r="AV142" s="42"/>
      <c r="AW142" s="43"/>
      <c r="AX142" s="43"/>
      <c r="AY142" s="44"/>
      <c r="AZ142" s="45"/>
      <c r="BA142" s="46"/>
      <c r="BB142" s="46"/>
      <c r="BC142" s="46"/>
      <c r="BD142" s="46"/>
      <c r="BE142" s="46"/>
      <c r="BF142" s="46"/>
      <c r="BG142" s="46"/>
      <c r="BH142" s="46"/>
      <c r="BI142" s="47"/>
      <c r="BJ142" s="33"/>
      <c r="BK142" s="34"/>
      <c r="BL142" s="34"/>
      <c r="BM142" s="34"/>
      <c r="BN142" s="34"/>
      <c r="BO142" s="35"/>
      <c r="BP142" s="33">
        <f t="shared" si="692"/>
        <v>0</v>
      </c>
      <c r="BQ142" s="34"/>
      <c r="BR142" s="34"/>
      <c r="BS142" s="35"/>
      <c r="BT142" s="33"/>
      <c r="BU142" s="34"/>
      <c r="BV142" s="34"/>
      <c r="BW142" s="34"/>
      <c r="BX142" s="34"/>
      <c r="BY142" s="35"/>
      <c r="BZ142" s="7"/>
      <c r="CA142" s="48" t="str">
        <f t="shared" si="693"/>
        <v/>
      </c>
      <c r="CB142" s="34"/>
      <c r="CC142" s="40"/>
      <c r="CD142" s="51"/>
      <c r="CE142" s="51"/>
      <c r="CF142" s="29"/>
      <c r="CG142" s="48" t="str">
        <f t="shared" si="635"/>
        <v/>
      </c>
      <c r="CH142" s="34"/>
      <c r="CI142" s="34"/>
      <c r="CJ142" s="34"/>
      <c r="CK142" s="40"/>
      <c r="CL142" s="51"/>
      <c r="CM142" s="52"/>
      <c r="CN142" s="26"/>
      <c r="CP142" s="25">
        <f t="shared" si="636"/>
        <v>0</v>
      </c>
      <c r="CQ142" s="25">
        <f t="shared" si="637"/>
        <v>0</v>
      </c>
      <c r="CR142" s="25">
        <f t="shared" si="638"/>
        <v>0</v>
      </c>
      <c r="CS142" s="25">
        <f t="shared" si="639"/>
        <v>0</v>
      </c>
      <c r="CT142" s="25">
        <f t="shared" si="640"/>
        <v>0</v>
      </c>
      <c r="CU142" s="25">
        <f t="shared" si="641"/>
        <v>0</v>
      </c>
      <c r="CV142" s="25">
        <f t="shared" si="642"/>
        <v>0</v>
      </c>
      <c r="CW142" s="25">
        <f t="shared" si="643"/>
        <v>1</v>
      </c>
      <c r="CX142" s="25">
        <f t="shared" si="644"/>
        <v>0</v>
      </c>
      <c r="CY142" s="25">
        <f t="shared" si="645"/>
        <v>0</v>
      </c>
      <c r="CZ142" s="25">
        <f t="shared" si="694"/>
        <v>1</v>
      </c>
      <c r="DA142" s="25">
        <f t="shared" si="646"/>
        <v>0</v>
      </c>
      <c r="DB142" s="25">
        <f t="shared" si="647"/>
        <v>0</v>
      </c>
      <c r="DC142" s="25">
        <f t="shared" si="648"/>
        <v>1</v>
      </c>
      <c r="DD142" s="25">
        <f t="shared" si="649"/>
        <v>0</v>
      </c>
      <c r="DE142" s="25">
        <f t="shared" si="650"/>
        <v>0</v>
      </c>
      <c r="DF142" s="25">
        <f t="shared" si="651"/>
        <v>1</v>
      </c>
      <c r="DG142" s="25">
        <f t="shared" si="652"/>
        <v>0</v>
      </c>
      <c r="DH142" s="25">
        <f t="shared" si="653"/>
        <v>0</v>
      </c>
      <c r="DI142" s="25">
        <f t="shared" si="654"/>
        <v>1</v>
      </c>
      <c r="DJ142" s="25">
        <f t="shared" si="655"/>
        <v>0</v>
      </c>
      <c r="DK142" s="25">
        <f t="shared" si="656"/>
        <v>0</v>
      </c>
      <c r="DL142" s="25">
        <f t="shared" si="657"/>
        <v>1</v>
      </c>
      <c r="DM142" s="25">
        <f t="shared" si="658"/>
        <v>0</v>
      </c>
      <c r="DN142" s="25">
        <f t="shared" si="659"/>
        <v>0</v>
      </c>
      <c r="DO142" s="25">
        <f t="shared" si="660"/>
        <v>1</v>
      </c>
      <c r="DP142" s="25">
        <f t="shared" si="661"/>
        <v>0</v>
      </c>
      <c r="DQ142" s="25">
        <f t="shared" si="662"/>
        <v>0</v>
      </c>
      <c r="DR142" s="25">
        <f t="shared" si="663"/>
        <v>0</v>
      </c>
      <c r="DS142" s="25">
        <f t="shared" si="664"/>
        <v>0</v>
      </c>
      <c r="DT142" s="25">
        <f t="shared" si="665"/>
        <v>0</v>
      </c>
      <c r="DU142" s="25">
        <f t="shared" si="666"/>
        <v>0</v>
      </c>
      <c r="DV142" s="25">
        <f t="shared" si="667"/>
        <v>0</v>
      </c>
      <c r="DW142" s="25">
        <f t="shared" si="695"/>
        <v>0</v>
      </c>
      <c r="DX142" s="25">
        <f t="shared" si="696"/>
        <v>0</v>
      </c>
      <c r="DY142" s="25">
        <f t="shared" si="668"/>
        <v>1</v>
      </c>
      <c r="DZ142" s="25">
        <f t="shared" si="669"/>
        <v>0</v>
      </c>
      <c r="EA142" s="25">
        <f t="shared" si="670"/>
        <v>0</v>
      </c>
      <c r="EB142" s="25">
        <f t="shared" si="671"/>
        <v>1</v>
      </c>
      <c r="EC142" s="25">
        <f t="shared" si="672"/>
        <v>0</v>
      </c>
      <c r="ED142" s="25">
        <f t="shared" si="673"/>
        <v>0</v>
      </c>
      <c r="EE142" s="25">
        <f t="shared" si="674"/>
        <v>1</v>
      </c>
      <c r="EF142" s="25">
        <f t="shared" si="675"/>
        <v>0</v>
      </c>
      <c r="EG142" s="25">
        <f t="shared" si="676"/>
        <v>0</v>
      </c>
      <c r="EH142" s="25">
        <f t="shared" si="677"/>
        <v>1</v>
      </c>
      <c r="EI142" s="25">
        <f t="shared" si="678"/>
        <v>0</v>
      </c>
      <c r="EJ142" s="25">
        <f t="shared" si="679"/>
        <v>0</v>
      </c>
      <c r="EK142" s="25">
        <f t="shared" si="680"/>
        <v>1</v>
      </c>
      <c r="EL142" s="25">
        <f t="shared" si="681"/>
        <v>0</v>
      </c>
      <c r="EM142" s="25">
        <f t="shared" si="682"/>
        <v>0</v>
      </c>
      <c r="EN142" s="25">
        <f t="shared" si="683"/>
        <v>1</v>
      </c>
      <c r="EO142" s="25">
        <f t="shared" si="684"/>
        <v>0</v>
      </c>
      <c r="EP142" s="25">
        <f t="shared" si="685"/>
        <v>0</v>
      </c>
      <c r="EQ142" s="25">
        <f t="shared" si="686"/>
        <v>1</v>
      </c>
      <c r="ER142" s="25">
        <f t="shared" si="687"/>
        <v>0</v>
      </c>
      <c r="ES142" s="25">
        <f t="shared" si="688"/>
        <v>0</v>
      </c>
      <c r="EW142" s="28"/>
    </row>
    <row r="143" spans="1:153" s="9" customFormat="1" ht="27" customHeight="1">
      <c r="A143" s="23">
        <v>1</v>
      </c>
      <c r="B143" s="23">
        <f>+A162+1</f>
        <v>11</v>
      </c>
      <c r="D143" s="77"/>
      <c r="E143" s="78"/>
      <c r="F143" s="78"/>
      <c r="G143" s="78"/>
      <c r="H143" s="68"/>
      <c r="I143" s="69"/>
      <c r="J143" s="69"/>
      <c r="K143" s="69"/>
      <c r="L143" s="69"/>
      <c r="M143" s="69"/>
      <c r="N143" s="69"/>
      <c r="O143" s="69"/>
      <c r="P143" s="69"/>
      <c r="Q143" s="70"/>
      <c r="R143" s="30"/>
      <c r="S143" s="31"/>
      <c r="T143" s="31"/>
      <c r="U143" s="31"/>
      <c r="V143" s="31"/>
      <c r="W143" s="32"/>
      <c r="X143" s="33">
        <f>IF(R143&gt;0,IF($AH143=2,0,IF($AN143=1,0,IF($AN143=2,0,ROUNDDOWN(R143*$H$2/1000,0)))),0)</f>
        <v>0</v>
      </c>
      <c r="Y143" s="34"/>
      <c r="Z143" s="34"/>
      <c r="AA143" s="35"/>
      <c r="AB143" s="36"/>
      <c r="AC143" s="37"/>
      <c r="AD143" s="37"/>
      <c r="AE143" s="37"/>
      <c r="AF143" s="37"/>
      <c r="AG143" s="38"/>
      <c r="AH143" s="7"/>
      <c r="AI143" s="39" t="str">
        <f t="shared" si="634"/>
        <v/>
      </c>
      <c r="AJ143" s="37"/>
      <c r="AK143" s="40"/>
      <c r="AL143" s="40"/>
      <c r="AM143" s="40"/>
      <c r="AN143" s="29"/>
      <c r="AO143" s="39" t="str">
        <f>IF(AN143&lt;=0,"",IF(AN143=1,"免除開始",IF(AN143=2,"免除中",IF(AN143=3,"免除終了","ERR"))))</f>
        <v/>
      </c>
      <c r="AP143" s="37"/>
      <c r="AQ143" s="37"/>
      <c r="AR143" s="37"/>
      <c r="AS143" s="40"/>
      <c r="AT143" s="40"/>
      <c r="AU143" s="41"/>
      <c r="AV143" s="71"/>
      <c r="AW143" s="72"/>
      <c r="AX143" s="72"/>
      <c r="AY143" s="73"/>
      <c r="AZ143" s="45"/>
      <c r="BA143" s="46"/>
      <c r="BB143" s="46"/>
      <c r="BC143" s="46"/>
      <c r="BD143" s="46"/>
      <c r="BE143" s="46"/>
      <c r="BF143" s="46"/>
      <c r="BG143" s="46"/>
      <c r="BH143" s="46"/>
      <c r="BI143" s="47"/>
      <c r="BJ143" s="36"/>
      <c r="BK143" s="37"/>
      <c r="BL143" s="37"/>
      <c r="BM143" s="37"/>
      <c r="BN143" s="37"/>
      <c r="BO143" s="38"/>
      <c r="BP143" s="36">
        <f>IF(BJ143&gt;0,IF(BZ143=2,0,IF(CF143=1,0,IF(CF143=2,0,ROUNDDOWN(BJ143*$H$2/1000,0)))),0)</f>
        <v>0</v>
      </c>
      <c r="BQ143" s="37"/>
      <c r="BR143" s="37"/>
      <c r="BS143" s="38"/>
      <c r="BT143" s="36"/>
      <c r="BU143" s="37"/>
      <c r="BV143" s="37"/>
      <c r="BW143" s="37"/>
      <c r="BX143" s="37"/>
      <c r="BY143" s="38"/>
      <c r="BZ143" s="7"/>
      <c r="CA143" s="48" t="str">
        <f>IF(BZ143&lt;=0,"",IF(BZ143=1,"取得",IF(BZ143=2,"喪失",IF(BZ143=3,"増額",IF(BZ143=4,"減額","ERR")))))</f>
        <v/>
      </c>
      <c r="CB143" s="34"/>
      <c r="CC143" s="49"/>
      <c r="CD143" s="50"/>
      <c r="CE143" s="50"/>
      <c r="CF143" s="29"/>
      <c r="CG143" s="39" t="str">
        <f t="shared" si="635"/>
        <v/>
      </c>
      <c r="CH143" s="37"/>
      <c r="CI143" s="37"/>
      <c r="CJ143" s="37"/>
      <c r="CK143" s="40"/>
      <c r="CL143" s="51"/>
      <c r="CM143" s="52"/>
      <c r="CN143" s="26"/>
      <c r="CP143" s="25">
        <f t="shared" si="636"/>
        <v>0</v>
      </c>
      <c r="CQ143" s="25">
        <f t="shared" si="637"/>
        <v>0</v>
      </c>
      <c r="CR143" s="25">
        <f t="shared" si="638"/>
        <v>0</v>
      </c>
      <c r="CS143" s="25">
        <f t="shared" si="639"/>
        <v>0</v>
      </c>
      <c r="CT143" s="25">
        <f t="shared" si="640"/>
        <v>0</v>
      </c>
      <c r="CU143" s="25">
        <f t="shared" si="641"/>
        <v>0</v>
      </c>
      <c r="CV143" s="25">
        <f t="shared" si="642"/>
        <v>0</v>
      </c>
      <c r="CW143" s="25">
        <f t="shared" si="643"/>
        <v>1</v>
      </c>
      <c r="CX143" s="25">
        <f t="shared" si="644"/>
        <v>0</v>
      </c>
      <c r="CY143" s="25">
        <f t="shared" si="645"/>
        <v>0</v>
      </c>
      <c r="CZ143" s="25">
        <f>IF($AH143=CZ$22,1,0)</f>
        <v>1</v>
      </c>
      <c r="DA143" s="25">
        <f t="shared" si="646"/>
        <v>0</v>
      </c>
      <c r="DB143" s="25">
        <f t="shared" si="647"/>
        <v>0</v>
      </c>
      <c r="DC143" s="25">
        <f t="shared" si="648"/>
        <v>1</v>
      </c>
      <c r="DD143" s="25">
        <f t="shared" si="649"/>
        <v>0</v>
      </c>
      <c r="DE143" s="25">
        <f t="shared" si="650"/>
        <v>0</v>
      </c>
      <c r="DF143" s="25">
        <f t="shared" si="651"/>
        <v>1</v>
      </c>
      <c r="DG143" s="25">
        <f t="shared" si="652"/>
        <v>0</v>
      </c>
      <c r="DH143" s="25">
        <f t="shared" si="653"/>
        <v>0</v>
      </c>
      <c r="DI143" s="25">
        <f t="shared" si="654"/>
        <v>1</v>
      </c>
      <c r="DJ143" s="25">
        <f t="shared" si="655"/>
        <v>0</v>
      </c>
      <c r="DK143" s="25">
        <f t="shared" si="656"/>
        <v>0</v>
      </c>
      <c r="DL143" s="25">
        <f t="shared" si="657"/>
        <v>1</v>
      </c>
      <c r="DM143" s="25">
        <f t="shared" si="658"/>
        <v>0</v>
      </c>
      <c r="DN143" s="25">
        <f t="shared" si="659"/>
        <v>0</v>
      </c>
      <c r="DO143" s="25">
        <f t="shared" si="660"/>
        <v>1</v>
      </c>
      <c r="DP143" s="25">
        <f t="shared" si="661"/>
        <v>0</v>
      </c>
      <c r="DQ143" s="25">
        <f t="shared" si="662"/>
        <v>0</v>
      </c>
      <c r="DR143" s="25">
        <f t="shared" si="663"/>
        <v>0</v>
      </c>
      <c r="DS143" s="25">
        <f t="shared" si="664"/>
        <v>0</v>
      </c>
      <c r="DT143" s="25">
        <f t="shared" si="665"/>
        <v>0</v>
      </c>
      <c r="DU143" s="25">
        <f t="shared" si="666"/>
        <v>0</v>
      </c>
      <c r="DV143" s="25">
        <f t="shared" si="667"/>
        <v>0</v>
      </c>
      <c r="DW143" s="25">
        <f>+DR143-DU143</f>
        <v>0</v>
      </c>
      <c r="DX143" s="25">
        <f>+DS143-DV143</f>
        <v>0</v>
      </c>
      <c r="DY143" s="25">
        <f t="shared" si="668"/>
        <v>1</v>
      </c>
      <c r="DZ143" s="25">
        <f t="shared" si="669"/>
        <v>0</v>
      </c>
      <c r="EA143" s="25">
        <f t="shared" si="670"/>
        <v>0</v>
      </c>
      <c r="EB143" s="25">
        <f t="shared" si="671"/>
        <v>1</v>
      </c>
      <c r="EC143" s="25">
        <f t="shared" si="672"/>
        <v>0</v>
      </c>
      <c r="ED143" s="25">
        <f t="shared" si="673"/>
        <v>0</v>
      </c>
      <c r="EE143" s="25">
        <f t="shared" si="674"/>
        <v>1</v>
      </c>
      <c r="EF143" s="25">
        <f t="shared" si="675"/>
        <v>0</v>
      </c>
      <c r="EG143" s="25">
        <f t="shared" si="676"/>
        <v>0</v>
      </c>
      <c r="EH143" s="25">
        <f t="shared" si="677"/>
        <v>1</v>
      </c>
      <c r="EI143" s="25">
        <f t="shared" si="678"/>
        <v>0</v>
      </c>
      <c r="EJ143" s="25">
        <f t="shared" si="679"/>
        <v>0</v>
      </c>
      <c r="EK143" s="25">
        <f t="shared" si="680"/>
        <v>1</v>
      </c>
      <c r="EL143" s="25">
        <f t="shared" si="681"/>
        <v>0</v>
      </c>
      <c r="EM143" s="25">
        <f t="shared" si="682"/>
        <v>0</v>
      </c>
      <c r="EN143" s="25">
        <f t="shared" si="683"/>
        <v>1</v>
      </c>
      <c r="EO143" s="25">
        <f t="shared" si="684"/>
        <v>0</v>
      </c>
      <c r="EP143" s="25">
        <f t="shared" si="685"/>
        <v>0</v>
      </c>
      <c r="EQ143" s="25">
        <f t="shared" si="686"/>
        <v>1</v>
      </c>
      <c r="ER143" s="25">
        <f t="shared" si="687"/>
        <v>0</v>
      </c>
      <c r="ES143" s="25">
        <f t="shared" si="688"/>
        <v>0</v>
      </c>
      <c r="EW143" s="12" t="s">
        <v>69</v>
      </c>
    </row>
    <row r="144" spans="1:153" s="9" customFormat="1" ht="27" customHeight="1">
      <c r="A144" s="23">
        <f t="shared" ref="A144:B144" si="699">+A138+1</f>
        <v>7</v>
      </c>
      <c r="B144" s="23">
        <f t="shared" si="699"/>
        <v>17</v>
      </c>
      <c r="D144" s="66"/>
      <c r="E144" s="67"/>
      <c r="F144" s="67"/>
      <c r="G144" s="67"/>
      <c r="H144" s="68"/>
      <c r="I144" s="69"/>
      <c r="J144" s="69"/>
      <c r="K144" s="69"/>
      <c r="L144" s="69"/>
      <c r="M144" s="69"/>
      <c r="N144" s="69"/>
      <c r="O144" s="69"/>
      <c r="P144" s="69"/>
      <c r="Q144" s="70"/>
      <c r="R144" s="30"/>
      <c r="S144" s="31"/>
      <c r="T144" s="31"/>
      <c r="U144" s="31"/>
      <c r="V144" s="31"/>
      <c r="W144" s="32"/>
      <c r="X144" s="33">
        <f t="shared" ref="X144:X162" si="700">IF(R144&gt;0,IF($AH144=2,0,IF($AN144=1,0,IF($AN144=2,0,ROUNDDOWN(R144*$H$2/1000,0)))),0)</f>
        <v>0</v>
      </c>
      <c r="Y144" s="34"/>
      <c r="Z144" s="34"/>
      <c r="AA144" s="35"/>
      <c r="AB144" s="36"/>
      <c r="AC144" s="37"/>
      <c r="AD144" s="37"/>
      <c r="AE144" s="37"/>
      <c r="AF144" s="37"/>
      <c r="AG144" s="38"/>
      <c r="AH144" s="7"/>
      <c r="AI144" s="39" t="str">
        <f t="shared" si="634"/>
        <v/>
      </c>
      <c r="AJ144" s="37"/>
      <c r="AK144" s="40"/>
      <c r="AL144" s="40"/>
      <c r="AM144" s="40"/>
      <c r="AN144" s="29"/>
      <c r="AO144" s="39" t="str">
        <f t="shared" ref="AO144:AO162" si="701">IF(AN144&lt;=0,"",IF(AN144=1,"免除開始",IF(AN144=2,"免除中",IF(AN144=3,"免除終了","ERR"))))</f>
        <v/>
      </c>
      <c r="AP144" s="37"/>
      <c r="AQ144" s="37"/>
      <c r="AR144" s="37"/>
      <c r="AS144" s="40"/>
      <c r="AT144" s="40"/>
      <c r="AU144" s="41"/>
      <c r="AV144" s="42"/>
      <c r="AW144" s="43"/>
      <c r="AX144" s="43"/>
      <c r="AY144" s="44"/>
      <c r="AZ144" s="45"/>
      <c r="BA144" s="46"/>
      <c r="BB144" s="46"/>
      <c r="BC144" s="46"/>
      <c r="BD144" s="46"/>
      <c r="BE144" s="46"/>
      <c r="BF144" s="46"/>
      <c r="BG144" s="46"/>
      <c r="BH144" s="46"/>
      <c r="BI144" s="47"/>
      <c r="BJ144" s="36"/>
      <c r="BK144" s="37"/>
      <c r="BL144" s="37"/>
      <c r="BM144" s="37"/>
      <c r="BN144" s="37"/>
      <c r="BO144" s="38"/>
      <c r="BP144" s="36">
        <f t="shared" ref="BP144:BP162" si="702">IF(BJ144&gt;0,IF(BZ144=2,0,IF(CF144=1,0,IF(CF144=2,0,ROUNDDOWN(BJ144*$H$2/1000,0)))),0)</f>
        <v>0</v>
      </c>
      <c r="BQ144" s="37"/>
      <c r="BR144" s="37"/>
      <c r="BS144" s="38"/>
      <c r="BT144" s="36"/>
      <c r="BU144" s="37"/>
      <c r="BV144" s="37"/>
      <c r="BW144" s="37"/>
      <c r="BX144" s="37"/>
      <c r="BY144" s="38"/>
      <c r="BZ144" s="7"/>
      <c r="CA144" s="48" t="str">
        <f t="shared" ref="CA144:CA162" si="703">IF(BZ144&lt;=0,"",IF(BZ144=1,"取得",IF(BZ144=2,"喪失",IF(BZ144=3,"増額",IF(BZ144=4,"減額","ERR")))))</f>
        <v/>
      </c>
      <c r="CB144" s="34"/>
      <c r="CC144" s="49"/>
      <c r="CD144" s="50"/>
      <c r="CE144" s="50"/>
      <c r="CF144" s="29"/>
      <c r="CG144" s="39" t="str">
        <f t="shared" si="635"/>
        <v/>
      </c>
      <c r="CH144" s="37"/>
      <c r="CI144" s="37"/>
      <c r="CJ144" s="37"/>
      <c r="CK144" s="40"/>
      <c r="CL144" s="51"/>
      <c r="CM144" s="52"/>
      <c r="CN144" s="26"/>
      <c r="CP144" s="25">
        <f t="shared" si="636"/>
        <v>0</v>
      </c>
      <c r="CQ144" s="25">
        <f t="shared" si="637"/>
        <v>0</v>
      </c>
      <c r="CR144" s="25">
        <f t="shared" si="638"/>
        <v>0</v>
      </c>
      <c r="CS144" s="25">
        <f t="shared" si="639"/>
        <v>0</v>
      </c>
      <c r="CT144" s="25">
        <f t="shared" si="640"/>
        <v>0</v>
      </c>
      <c r="CU144" s="25">
        <f t="shared" si="641"/>
        <v>0</v>
      </c>
      <c r="CV144" s="25">
        <f t="shared" si="642"/>
        <v>0</v>
      </c>
      <c r="CW144" s="25">
        <f t="shared" si="643"/>
        <v>1</v>
      </c>
      <c r="CX144" s="25">
        <f t="shared" si="644"/>
        <v>0</v>
      </c>
      <c r="CY144" s="25">
        <f t="shared" si="645"/>
        <v>0</v>
      </c>
      <c r="CZ144" s="25">
        <f t="shared" si="694"/>
        <v>1</v>
      </c>
      <c r="DA144" s="25">
        <f t="shared" si="646"/>
        <v>0</v>
      </c>
      <c r="DB144" s="25">
        <f t="shared" si="647"/>
        <v>0</v>
      </c>
      <c r="DC144" s="25">
        <f t="shared" si="648"/>
        <v>1</v>
      </c>
      <c r="DD144" s="25">
        <f t="shared" si="649"/>
        <v>0</v>
      </c>
      <c r="DE144" s="25">
        <f t="shared" si="650"/>
        <v>0</v>
      </c>
      <c r="DF144" s="25">
        <f t="shared" si="651"/>
        <v>1</v>
      </c>
      <c r="DG144" s="25">
        <f t="shared" si="652"/>
        <v>0</v>
      </c>
      <c r="DH144" s="25">
        <f t="shared" si="653"/>
        <v>0</v>
      </c>
      <c r="DI144" s="25">
        <f t="shared" si="654"/>
        <v>1</v>
      </c>
      <c r="DJ144" s="25">
        <f t="shared" si="655"/>
        <v>0</v>
      </c>
      <c r="DK144" s="25">
        <f t="shared" si="656"/>
        <v>0</v>
      </c>
      <c r="DL144" s="25">
        <f t="shared" si="657"/>
        <v>1</v>
      </c>
      <c r="DM144" s="25">
        <f t="shared" si="658"/>
        <v>0</v>
      </c>
      <c r="DN144" s="25">
        <f t="shared" si="659"/>
        <v>0</v>
      </c>
      <c r="DO144" s="25">
        <f t="shared" si="660"/>
        <v>1</v>
      </c>
      <c r="DP144" s="25">
        <f t="shared" si="661"/>
        <v>0</v>
      </c>
      <c r="DQ144" s="25">
        <f t="shared" si="662"/>
        <v>0</v>
      </c>
      <c r="DR144" s="25">
        <f t="shared" si="663"/>
        <v>0</v>
      </c>
      <c r="DS144" s="25">
        <f t="shared" si="664"/>
        <v>0</v>
      </c>
      <c r="DT144" s="25">
        <f t="shared" si="665"/>
        <v>0</v>
      </c>
      <c r="DU144" s="25">
        <f t="shared" si="666"/>
        <v>0</v>
      </c>
      <c r="DV144" s="25">
        <f t="shared" si="667"/>
        <v>0</v>
      </c>
      <c r="DW144" s="25">
        <f t="shared" ref="DW144:DW162" si="704">+DR144-DU144</f>
        <v>0</v>
      </c>
      <c r="DX144" s="25">
        <f t="shared" ref="DX144:DX162" si="705">+DS144-DV144</f>
        <v>0</v>
      </c>
      <c r="DY144" s="25">
        <f t="shared" si="668"/>
        <v>1</v>
      </c>
      <c r="DZ144" s="25">
        <f t="shared" si="669"/>
        <v>0</v>
      </c>
      <c r="EA144" s="25">
        <f t="shared" si="670"/>
        <v>0</v>
      </c>
      <c r="EB144" s="25">
        <f t="shared" si="671"/>
        <v>1</v>
      </c>
      <c r="EC144" s="25">
        <f t="shared" si="672"/>
        <v>0</v>
      </c>
      <c r="ED144" s="25">
        <f t="shared" si="673"/>
        <v>0</v>
      </c>
      <c r="EE144" s="25">
        <f t="shared" si="674"/>
        <v>1</v>
      </c>
      <c r="EF144" s="25">
        <f t="shared" si="675"/>
        <v>0</v>
      </c>
      <c r="EG144" s="25">
        <f t="shared" si="676"/>
        <v>0</v>
      </c>
      <c r="EH144" s="25">
        <f t="shared" si="677"/>
        <v>1</v>
      </c>
      <c r="EI144" s="25">
        <f t="shared" si="678"/>
        <v>0</v>
      </c>
      <c r="EJ144" s="25">
        <f t="shared" si="679"/>
        <v>0</v>
      </c>
      <c r="EK144" s="25">
        <f t="shared" si="680"/>
        <v>1</v>
      </c>
      <c r="EL144" s="25">
        <f t="shared" si="681"/>
        <v>0</v>
      </c>
      <c r="EM144" s="25">
        <f t="shared" si="682"/>
        <v>0</v>
      </c>
      <c r="EN144" s="25">
        <f t="shared" si="683"/>
        <v>1</v>
      </c>
      <c r="EO144" s="25">
        <f t="shared" si="684"/>
        <v>0</v>
      </c>
      <c r="EP144" s="25">
        <f t="shared" si="685"/>
        <v>0</v>
      </c>
      <c r="EQ144" s="25">
        <f t="shared" si="686"/>
        <v>1</v>
      </c>
      <c r="ER144" s="25">
        <f t="shared" si="687"/>
        <v>0</v>
      </c>
      <c r="ES144" s="25">
        <f t="shared" si="688"/>
        <v>0</v>
      </c>
      <c r="EW144" s="12" t="s">
        <v>70</v>
      </c>
    </row>
    <row r="145" spans="1:153" s="9" customFormat="1" ht="27" customHeight="1">
      <c r="A145" s="23">
        <f t="shared" ref="A145:B145" si="706">+A139+1</f>
        <v>8</v>
      </c>
      <c r="B145" s="23">
        <f t="shared" si="706"/>
        <v>18</v>
      </c>
      <c r="D145" s="66"/>
      <c r="E145" s="67"/>
      <c r="F145" s="67"/>
      <c r="G145" s="67"/>
      <c r="H145" s="68"/>
      <c r="I145" s="69"/>
      <c r="J145" s="69"/>
      <c r="K145" s="69"/>
      <c r="L145" s="69"/>
      <c r="M145" s="69"/>
      <c r="N145" s="69"/>
      <c r="O145" s="69"/>
      <c r="P145" s="69"/>
      <c r="Q145" s="70"/>
      <c r="R145" s="30"/>
      <c r="S145" s="31"/>
      <c r="T145" s="31"/>
      <c r="U145" s="31"/>
      <c r="V145" s="31"/>
      <c r="W145" s="32"/>
      <c r="X145" s="33">
        <f t="shared" si="700"/>
        <v>0</v>
      </c>
      <c r="Y145" s="34"/>
      <c r="Z145" s="34"/>
      <c r="AA145" s="35"/>
      <c r="AB145" s="36"/>
      <c r="AC145" s="37"/>
      <c r="AD145" s="37"/>
      <c r="AE145" s="37"/>
      <c r="AF145" s="37"/>
      <c r="AG145" s="38"/>
      <c r="AH145" s="7"/>
      <c r="AI145" s="39" t="str">
        <f t="shared" si="634"/>
        <v/>
      </c>
      <c r="AJ145" s="37"/>
      <c r="AK145" s="40"/>
      <c r="AL145" s="40"/>
      <c r="AM145" s="40"/>
      <c r="AN145" s="29"/>
      <c r="AO145" s="39" t="str">
        <f t="shared" si="701"/>
        <v/>
      </c>
      <c r="AP145" s="37"/>
      <c r="AQ145" s="37"/>
      <c r="AR145" s="37"/>
      <c r="AS145" s="40"/>
      <c r="AT145" s="40"/>
      <c r="AU145" s="41"/>
      <c r="AV145" s="42"/>
      <c r="AW145" s="43"/>
      <c r="AX145" s="43"/>
      <c r="AY145" s="44"/>
      <c r="AZ145" s="45"/>
      <c r="BA145" s="46"/>
      <c r="BB145" s="46"/>
      <c r="BC145" s="46"/>
      <c r="BD145" s="46"/>
      <c r="BE145" s="46"/>
      <c r="BF145" s="46"/>
      <c r="BG145" s="46"/>
      <c r="BH145" s="46"/>
      <c r="BI145" s="47"/>
      <c r="BJ145" s="36"/>
      <c r="BK145" s="37"/>
      <c r="BL145" s="37"/>
      <c r="BM145" s="37"/>
      <c r="BN145" s="37"/>
      <c r="BO145" s="38"/>
      <c r="BP145" s="36">
        <f t="shared" si="702"/>
        <v>0</v>
      </c>
      <c r="BQ145" s="37"/>
      <c r="BR145" s="37"/>
      <c r="BS145" s="38"/>
      <c r="BT145" s="36"/>
      <c r="BU145" s="37"/>
      <c r="BV145" s="37"/>
      <c r="BW145" s="37"/>
      <c r="BX145" s="37"/>
      <c r="BY145" s="38"/>
      <c r="BZ145" s="7"/>
      <c r="CA145" s="48" t="str">
        <f t="shared" si="703"/>
        <v/>
      </c>
      <c r="CB145" s="34"/>
      <c r="CC145" s="49"/>
      <c r="CD145" s="50"/>
      <c r="CE145" s="50"/>
      <c r="CF145" s="29"/>
      <c r="CG145" s="39" t="str">
        <f t="shared" si="635"/>
        <v/>
      </c>
      <c r="CH145" s="37"/>
      <c r="CI145" s="37"/>
      <c r="CJ145" s="37"/>
      <c r="CK145" s="40"/>
      <c r="CL145" s="51"/>
      <c r="CM145" s="52"/>
      <c r="CN145" s="26"/>
      <c r="CP145" s="25">
        <f t="shared" si="636"/>
        <v>0</v>
      </c>
      <c r="CQ145" s="25">
        <f t="shared" si="637"/>
        <v>0</v>
      </c>
      <c r="CR145" s="25">
        <f t="shared" si="638"/>
        <v>0</v>
      </c>
      <c r="CS145" s="25">
        <f t="shared" si="639"/>
        <v>0</v>
      </c>
      <c r="CT145" s="25">
        <f t="shared" si="640"/>
        <v>0</v>
      </c>
      <c r="CU145" s="25">
        <f t="shared" si="641"/>
        <v>0</v>
      </c>
      <c r="CV145" s="25">
        <f t="shared" si="642"/>
        <v>0</v>
      </c>
      <c r="CW145" s="25">
        <f t="shared" si="643"/>
        <v>1</v>
      </c>
      <c r="CX145" s="25">
        <f t="shared" si="644"/>
        <v>0</v>
      </c>
      <c r="CY145" s="25">
        <f t="shared" si="645"/>
        <v>0</v>
      </c>
      <c r="CZ145" s="25">
        <f t="shared" si="694"/>
        <v>1</v>
      </c>
      <c r="DA145" s="25">
        <f t="shared" si="646"/>
        <v>0</v>
      </c>
      <c r="DB145" s="25">
        <f t="shared" si="647"/>
        <v>0</v>
      </c>
      <c r="DC145" s="25">
        <f t="shared" si="648"/>
        <v>1</v>
      </c>
      <c r="DD145" s="25">
        <f t="shared" si="649"/>
        <v>0</v>
      </c>
      <c r="DE145" s="25">
        <f t="shared" si="650"/>
        <v>0</v>
      </c>
      <c r="DF145" s="25">
        <f t="shared" si="651"/>
        <v>1</v>
      </c>
      <c r="DG145" s="25">
        <f t="shared" si="652"/>
        <v>0</v>
      </c>
      <c r="DH145" s="25">
        <f t="shared" si="653"/>
        <v>0</v>
      </c>
      <c r="DI145" s="25">
        <f t="shared" si="654"/>
        <v>1</v>
      </c>
      <c r="DJ145" s="25">
        <f t="shared" si="655"/>
        <v>0</v>
      </c>
      <c r="DK145" s="25">
        <f t="shared" si="656"/>
        <v>0</v>
      </c>
      <c r="DL145" s="25">
        <f t="shared" si="657"/>
        <v>1</v>
      </c>
      <c r="DM145" s="25">
        <f t="shared" si="658"/>
        <v>0</v>
      </c>
      <c r="DN145" s="25">
        <f t="shared" si="659"/>
        <v>0</v>
      </c>
      <c r="DO145" s="25">
        <f t="shared" si="660"/>
        <v>1</v>
      </c>
      <c r="DP145" s="25">
        <f t="shared" si="661"/>
        <v>0</v>
      </c>
      <c r="DQ145" s="25">
        <f t="shared" si="662"/>
        <v>0</v>
      </c>
      <c r="DR145" s="25">
        <f t="shared" si="663"/>
        <v>0</v>
      </c>
      <c r="DS145" s="25">
        <f t="shared" si="664"/>
        <v>0</v>
      </c>
      <c r="DT145" s="25">
        <f t="shared" si="665"/>
        <v>0</v>
      </c>
      <c r="DU145" s="25">
        <f t="shared" si="666"/>
        <v>0</v>
      </c>
      <c r="DV145" s="25">
        <f t="shared" si="667"/>
        <v>0</v>
      </c>
      <c r="DW145" s="25">
        <f t="shared" si="704"/>
        <v>0</v>
      </c>
      <c r="DX145" s="25">
        <f t="shared" si="705"/>
        <v>0</v>
      </c>
      <c r="DY145" s="25">
        <f t="shared" si="668"/>
        <v>1</v>
      </c>
      <c r="DZ145" s="25">
        <f t="shared" si="669"/>
        <v>0</v>
      </c>
      <c r="EA145" s="25">
        <f t="shared" si="670"/>
        <v>0</v>
      </c>
      <c r="EB145" s="25">
        <f t="shared" si="671"/>
        <v>1</v>
      </c>
      <c r="EC145" s="25">
        <f t="shared" si="672"/>
        <v>0</v>
      </c>
      <c r="ED145" s="25">
        <f t="shared" si="673"/>
        <v>0</v>
      </c>
      <c r="EE145" s="25">
        <f t="shared" si="674"/>
        <v>1</v>
      </c>
      <c r="EF145" s="25">
        <f t="shared" si="675"/>
        <v>0</v>
      </c>
      <c r="EG145" s="25">
        <f t="shared" si="676"/>
        <v>0</v>
      </c>
      <c r="EH145" s="25">
        <f t="shared" si="677"/>
        <v>1</v>
      </c>
      <c r="EI145" s="25">
        <f t="shared" si="678"/>
        <v>0</v>
      </c>
      <c r="EJ145" s="25">
        <f t="shared" si="679"/>
        <v>0</v>
      </c>
      <c r="EK145" s="25">
        <f t="shared" si="680"/>
        <v>1</v>
      </c>
      <c r="EL145" s="25">
        <f t="shared" si="681"/>
        <v>0</v>
      </c>
      <c r="EM145" s="25">
        <f t="shared" si="682"/>
        <v>0</v>
      </c>
      <c r="EN145" s="25">
        <f t="shared" si="683"/>
        <v>1</v>
      </c>
      <c r="EO145" s="25">
        <f t="shared" si="684"/>
        <v>0</v>
      </c>
      <c r="EP145" s="25">
        <f t="shared" si="685"/>
        <v>0</v>
      </c>
      <c r="EQ145" s="25">
        <f t="shared" si="686"/>
        <v>1</v>
      </c>
      <c r="ER145" s="25">
        <f t="shared" si="687"/>
        <v>0</v>
      </c>
      <c r="ES145" s="25">
        <f t="shared" si="688"/>
        <v>0</v>
      </c>
      <c r="EW145" s="12" t="s">
        <v>70</v>
      </c>
    </row>
    <row r="146" spans="1:153" s="9" customFormat="1" ht="27" customHeight="1">
      <c r="A146" s="23">
        <f t="shared" ref="A146:B146" si="707">+A140+1</f>
        <v>9</v>
      </c>
      <c r="B146" s="23">
        <f t="shared" si="707"/>
        <v>19</v>
      </c>
      <c r="D146" s="66"/>
      <c r="E146" s="67"/>
      <c r="F146" s="67"/>
      <c r="G146" s="67"/>
      <c r="H146" s="68"/>
      <c r="I146" s="69"/>
      <c r="J146" s="69"/>
      <c r="K146" s="69"/>
      <c r="L146" s="69"/>
      <c r="M146" s="69"/>
      <c r="N146" s="69"/>
      <c r="O146" s="69"/>
      <c r="P146" s="69"/>
      <c r="Q146" s="70"/>
      <c r="R146" s="30"/>
      <c r="S146" s="31"/>
      <c r="T146" s="31"/>
      <c r="U146" s="31"/>
      <c r="V146" s="31"/>
      <c r="W146" s="32"/>
      <c r="X146" s="33">
        <f t="shared" si="700"/>
        <v>0</v>
      </c>
      <c r="Y146" s="34"/>
      <c r="Z146" s="34"/>
      <c r="AA146" s="35"/>
      <c r="AB146" s="36"/>
      <c r="AC146" s="37"/>
      <c r="AD146" s="37"/>
      <c r="AE146" s="37"/>
      <c r="AF146" s="37"/>
      <c r="AG146" s="38"/>
      <c r="AH146" s="7"/>
      <c r="AI146" s="39" t="str">
        <f t="shared" si="634"/>
        <v/>
      </c>
      <c r="AJ146" s="37"/>
      <c r="AK146" s="40"/>
      <c r="AL146" s="40"/>
      <c r="AM146" s="40"/>
      <c r="AN146" s="29"/>
      <c r="AO146" s="39" t="str">
        <f t="shared" si="701"/>
        <v/>
      </c>
      <c r="AP146" s="37"/>
      <c r="AQ146" s="37"/>
      <c r="AR146" s="37"/>
      <c r="AS146" s="40"/>
      <c r="AT146" s="40"/>
      <c r="AU146" s="41"/>
      <c r="AV146" s="42"/>
      <c r="AW146" s="43"/>
      <c r="AX146" s="43"/>
      <c r="AY146" s="44"/>
      <c r="AZ146" s="45"/>
      <c r="BA146" s="46"/>
      <c r="BB146" s="46"/>
      <c r="BC146" s="46"/>
      <c r="BD146" s="46"/>
      <c r="BE146" s="46"/>
      <c r="BF146" s="46"/>
      <c r="BG146" s="46"/>
      <c r="BH146" s="46"/>
      <c r="BI146" s="47"/>
      <c r="BJ146" s="36"/>
      <c r="BK146" s="37"/>
      <c r="BL146" s="37"/>
      <c r="BM146" s="37"/>
      <c r="BN146" s="37"/>
      <c r="BO146" s="38"/>
      <c r="BP146" s="36">
        <f t="shared" si="702"/>
        <v>0</v>
      </c>
      <c r="BQ146" s="37"/>
      <c r="BR146" s="37"/>
      <c r="BS146" s="38"/>
      <c r="BT146" s="36"/>
      <c r="BU146" s="37"/>
      <c r="BV146" s="37"/>
      <c r="BW146" s="37"/>
      <c r="BX146" s="37"/>
      <c r="BY146" s="38"/>
      <c r="BZ146" s="7"/>
      <c r="CA146" s="48" t="str">
        <f t="shared" si="703"/>
        <v/>
      </c>
      <c r="CB146" s="34"/>
      <c r="CC146" s="49"/>
      <c r="CD146" s="50"/>
      <c r="CE146" s="50"/>
      <c r="CF146" s="29"/>
      <c r="CG146" s="39" t="str">
        <f t="shared" si="635"/>
        <v/>
      </c>
      <c r="CH146" s="37"/>
      <c r="CI146" s="37"/>
      <c r="CJ146" s="37"/>
      <c r="CK146" s="40"/>
      <c r="CL146" s="51"/>
      <c r="CM146" s="52"/>
      <c r="CN146" s="26"/>
      <c r="CP146" s="25">
        <f t="shared" si="636"/>
        <v>0</v>
      </c>
      <c r="CQ146" s="25">
        <f t="shared" si="637"/>
        <v>0</v>
      </c>
      <c r="CR146" s="25">
        <f t="shared" si="638"/>
        <v>0</v>
      </c>
      <c r="CS146" s="25">
        <f t="shared" si="639"/>
        <v>0</v>
      </c>
      <c r="CT146" s="25">
        <f t="shared" si="640"/>
        <v>0</v>
      </c>
      <c r="CU146" s="25">
        <f t="shared" si="641"/>
        <v>0</v>
      </c>
      <c r="CV146" s="25">
        <f t="shared" si="642"/>
        <v>0</v>
      </c>
      <c r="CW146" s="25">
        <f t="shared" si="643"/>
        <v>1</v>
      </c>
      <c r="CX146" s="25">
        <f t="shared" si="644"/>
        <v>0</v>
      </c>
      <c r="CY146" s="25">
        <f t="shared" si="645"/>
        <v>0</v>
      </c>
      <c r="CZ146" s="25">
        <f t="shared" si="694"/>
        <v>1</v>
      </c>
      <c r="DA146" s="25">
        <f t="shared" si="646"/>
        <v>0</v>
      </c>
      <c r="DB146" s="25">
        <f t="shared" si="647"/>
        <v>0</v>
      </c>
      <c r="DC146" s="25">
        <f t="shared" si="648"/>
        <v>1</v>
      </c>
      <c r="DD146" s="25">
        <f t="shared" si="649"/>
        <v>0</v>
      </c>
      <c r="DE146" s="25">
        <f t="shared" si="650"/>
        <v>0</v>
      </c>
      <c r="DF146" s="25">
        <f t="shared" si="651"/>
        <v>1</v>
      </c>
      <c r="DG146" s="25">
        <f t="shared" si="652"/>
        <v>0</v>
      </c>
      <c r="DH146" s="25">
        <f t="shared" si="653"/>
        <v>0</v>
      </c>
      <c r="DI146" s="25">
        <f t="shared" si="654"/>
        <v>1</v>
      </c>
      <c r="DJ146" s="25">
        <f t="shared" si="655"/>
        <v>0</v>
      </c>
      <c r="DK146" s="25">
        <f t="shared" si="656"/>
        <v>0</v>
      </c>
      <c r="DL146" s="25">
        <f t="shared" si="657"/>
        <v>1</v>
      </c>
      <c r="DM146" s="25">
        <f t="shared" si="658"/>
        <v>0</v>
      </c>
      <c r="DN146" s="25">
        <f t="shared" si="659"/>
        <v>0</v>
      </c>
      <c r="DO146" s="25">
        <f t="shared" si="660"/>
        <v>1</v>
      </c>
      <c r="DP146" s="25">
        <f t="shared" si="661"/>
        <v>0</v>
      </c>
      <c r="DQ146" s="25">
        <f t="shared" si="662"/>
        <v>0</v>
      </c>
      <c r="DR146" s="25">
        <f t="shared" si="663"/>
        <v>0</v>
      </c>
      <c r="DS146" s="25">
        <f t="shared" si="664"/>
        <v>0</v>
      </c>
      <c r="DT146" s="25">
        <f t="shared" si="665"/>
        <v>0</v>
      </c>
      <c r="DU146" s="25">
        <f t="shared" si="666"/>
        <v>0</v>
      </c>
      <c r="DV146" s="25">
        <f t="shared" si="667"/>
        <v>0</v>
      </c>
      <c r="DW146" s="25">
        <f t="shared" si="704"/>
        <v>0</v>
      </c>
      <c r="DX146" s="25">
        <f t="shared" si="705"/>
        <v>0</v>
      </c>
      <c r="DY146" s="25">
        <f t="shared" si="668"/>
        <v>1</v>
      </c>
      <c r="DZ146" s="25">
        <f t="shared" si="669"/>
        <v>0</v>
      </c>
      <c r="EA146" s="25">
        <f t="shared" si="670"/>
        <v>0</v>
      </c>
      <c r="EB146" s="25">
        <f t="shared" si="671"/>
        <v>1</v>
      </c>
      <c r="EC146" s="25">
        <f t="shared" si="672"/>
        <v>0</v>
      </c>
      <c r="ED146" s="25">
        <f t="shared" si="673"/>
        <v>0</v>
      </c>
      <c r="EE146" s="25">
        <f t="shared" si="674"/>
        <v>1</v>
      </c>
      <c r="EF146" s="25">
        <f t="shared" si="675"/>
        <v>0</v>
      </c>
      <c r="EG146" s="25">
        <f t="shared" si="676"/>
        <v>0</v>
      </c>
      <c r="EH146" s="25">
        <f t="shared" si="677"/>
        <v>1</v>
      </c>
      <c r="EI146" s="25">
        <f t="shared" si="678"/>
        <v>0</v>
      </c>
      <c r="EJ146" s="25">
        <f t="shared" si="679"/>
        <v>0</v>
      </c>
      <c r="EK146" s="25">
        <f t="shared" si="680"/>
        <v>1</v>
      </c>
      <c r="EL146" s="25">
        <f t="shared" si="681"/>
        <v>0</v>
      </c>
      <c r="EM146" s="25">
        <f t="shared" si="682"/>
        <v>0</v>
      </c>
      <c r="EN146" s="25">
        <f t="shared" si="683"/>
        <v>1</v>
      </c>
      <c r="EO146" s="25">
        <f t="shared" si="684"/>
        <v>0</v>
      </c>
      <c r="EP146" s="25">
        <f t="shared" si="685"/>
        <v>0</v>
      </c>
      <c r="EQ146" s="25">
        <f t="shared" si="686"/>
        <v>1</v>
      </c>
      <c r="ER146" s="25">
        <f t="shared" si="687"/>
        <v>0</v>
      </c>
      <c r="ES146" s="25">
        <f t="shared" si="688"/>
        <v>0</v>
      </c>
      <c r="EW146" s="12" t="s">
        <v>70</v>
      </c>
    </row>
    <row r="147" spans="1:153" s="9" customFormat="1" ht="27" customHeight="1">
      <c r="A147" s="23">
        <f t="shared" ref="A147:B147" si="708">+A141+1</f>
        <v>10</v>
      </c>
      <c r="B147" s="23">
        <f t="shared" si="708"/>
        <v>20</v>
      </c>
      <c r="D147" s="66"/>
      <c r="E147" s="67"/>
      <c r="F147" s="67"/>
      <c r="G147" s="67"/>
      <c r="H147" s="68"/>
      <c r="I147" s="69"/>
      <c r="J147" s="69"/>
      <c r="K147" s="69"/>
      <c r="L147" s="69"/>
      <c r="M147" s="69"/>
      <c r="N147" s="69"/>
      <c r="O147" s="69"/>
      <c r="P147" s="69"/>
      <c r="Q147" s="70"/>
      <c r="R147" s="30"/>
      <c r="S147" s="31"/>
      <c r="T147" s="31"/>
      <c r="U147" s="31"/>
      <c r="V147" s="31"/>
      <c r="W147" s="32"/>
      <c r="X147" s="33">
        <f t="shared" si="700"/>
        <v>0</v>
      </c>
      <c r="Y147" s="34"/>
      <c r="Z147" s="34"/>
      <c r="AA147" s="35"/>
      <c r="AB147" s="36"/>
      <c r="AC147" s="37"/>
      <c r="AD147" s="37"/>
      <c r="AE147" s="37"/>
      <c r="AF147" s="37"/>
      <c r="AG147" s="38"/>
      <c r="AH147" s="7"/>
      <c r="AI147" s="39" t="str">
        <f t="shared" si="634"/>
        <v/>
      </c>
      <c r="AJ147" s="37"/>
      <c r="AK147" s="40"/>
      <c r="AL147" s="40"/>
      <c r="AM147" s="40"/>
      <c r="AN147" s="29"/>
      <c r="AO147" s="39" t="str">
        <f t="shared" si="701"/>
        <v/>
      </c>
      <c r="AP147" s="37"/>
      <c r="AQ147" s="37"/>
      <c r="AR147" s="37"/>
      <c r="AS147" s="40"/>
      <c r="AT147" s="40"/>
      <c r="AU147" s="41"/>
      <c r="AV147" s="42"/>
      <c r="AW147" s="43"/>
      <c r="AX147" s="43"/>
      <c r="AY147" s="44"/>
      <c r="AZ147" s="45"/>
      <c r="BA147" s="46"/>
      <c r="BB147" s="46"/>
      <c r="BC147" s="46"/>
      <c r="BD147" s="46"/>
      <c r="BE147" s="46"/>
      <c r="BF147" s="46"/>
      <c r="BG147" s="46"/>
      <c r="BH147" s="46"/>
      <c r="BI147" s="47"/>
      <c r="BJ147" s="36"/>
      <c r="BK147" s="37"/>
      <c r="BL147" s="37"/>
      <c r="BM147" s="37"/>
      <c r="BN147" s="37"/>
      <c r="BO147" s="38"/>
      <c r="BP147" s="36">
        <f t="shared" si="702"/>
        <v>0</v>
      </c>
      <c r="BQ147" s="37"/>
      <c r="BR147" s="37"/>
      <c r="BS147" s="38"/>
      <c r="BT147" s="36"/>
      <c r="BU147" s="37"/>
      <c r="BV147" s="37"/>
      <c r="BW147" s="37"/>
      <c r="BX147" s="37"/>
      <c r="BY147" s="38"/>
      <c r="BZ147" s="7"/>
      <c r="CA147" s="48" t="str">
        <f t="shared" si="703"/>
        <v/>
      </c>
      <c r="CB147" s="34"/>
      <c r="CC147" s="49"/>
      <c r="CD147" s="50"/>
      <c r="CE147" s="50"/>
      <c r="CF147" s="29"/>
      <c r="CG147" s="39" t="str">
        <f t="shared" si="635"/>
        <v/>
      </c>
      <c r="CH147" s="37"/>
      <c r="CI147" s="37"/>
      <c r="CJ147" s="37"/>
      <c r="CK147" s="40"/>
      <c r="CL147" s="51"/>
      <c r="CM147" s="52"/>
      <c r="CN147" s="26"/>
      <c r="CP147" s="25">
        <f t="shared" si="636"/>
        <v>0</v>
      </c>
      <c r="CQ147" s="25">
        <f t="shared" si="637"/>
        <v>0</v>
      </c>
      <c r="CR147" s="25">
        <f t="shared" si="638"/>
        <v>0</v>
      </c>
      <c r="CS147" s="25">
        <f t="shared" si="639"/>
        <v>0</v>
      </c>
      <c r="CT147" s="25">
        <f t="shared" si="640"/>
        <v>0</v>
      </c>
      <c r="CU147" s="25">
        <f t="shared" si="641"/>
        <v>0</v>
      </c>
      <c r="CV147" s="25">
        <f t="shared" si="642"/>
        <v>0</v>
      </c>
      <c r="CW147" s="25">
        <f t="shared" si="643"/>
        <v>1</v>
      </c>
      <c r="CX147" s="25">
        <f t="shared" si="644"/>
        <v>0</v>
      </c>
      <c r="CY147" s="25">
        <f t="shared" si="645"/>
        <v>0</v>
      </c>
      <c r="CZ147" s="25">
        <f t="shared" si="694"/>
        <v>1</v>
      </c>
      <c r="DA147" s="25">
        <f t="shared" si="646"/>
        <v>0</v>
      </c>
      <c r="DB147" s="25">
        <f t="shared" si="647"/>
        <v>0</v>
      </c>
      <c r="DC147" s="25">
        <f t="shared" si="648"/>
        <v>1</v>
      </c>
      <c r="DD147" s="25">
        <f t="shared" si="649"/>
        <v>0</v>
      </c>
      <c r="DE147" s="25">
        <f t="shared" si="650"/>
        <v>0</v>
      </c>
      <c r="DF147" s="25">
        <f t="shared" si="651"/>
        <v>1</v>
      </c>
      <c r="DG147" s="25">
        <f t="shared" si="652"/>
        <v>0</v>
      </c>
      <c r="DH147" s="25">
        <f t="shared" si="653"/>
        <v>0</v>
      </c>
      <c r="DI147" s="25">
        <f t="shared" si="654"/>
        <v>1</v>
      </c>
      <c r="DJ147" s="25">
        <f t="shared" si="655"/>
        <v>0</v>
      </c>
      <c r="DK147" s="25">
        <f t="shared" si="656"/>
        <v>0</v>
      </c>
      <c r="DL147" s="25">
        <f t="shared" si="657"/>
        <v>1</v>
      </c>
      <c r="DM147" s="25">
        <f t="shared" si="658"/>
        <v>0</v>
      </c>
      <c r="DN147" s="25">
        <f t="shared" si="659"/>
        <v>0</v>
      </c>
      <c r="DO147" s="25">
        <f t="shared" si="660"/>
        <v>1</v>
      </c>
      <c r="DP147" s="25">
        <f t="shared" si="661"/>
        <v>0</v>
      </c>
      <c r="DQ147" s="25">
        <f t="shared" si="662"/>
        <v>0</v>
      </c>
      <c r="DR147" s="25">
        <f t="shared" si="663"/>
        <v>0</v>
      </c>
      <c r="DS147" s="25">
        <f t="shared" si="664"/>
        <v>0</v>
      </c>
      <c r="DT147" s="25">
        <f t="shared" si="665"/>
        <v>0</v>
      </c>
      <c r="DU147" s="25">
        <f t="shared" si="666"/>
        <v>0</v>
      </c>
      <c r="DV147" s="25">
        <f t="shared" si="667"/>
        <v>0</v>
      </c>
      <c r="DW147" s="25">
        <f t="shared" si="704"/>
        <v>0</v>
      </c>
      <c r="DX147" s="25">
        <f t="shared" si="705"/>
        <v>0</v>
      </c>
      <c r="DY147" s="25">
        <f t="shared" si="668"/>
        <v>1</v>
      </c>
      <c r="DZ147" s="25">
        <f t="shared" si="669"/>
        <v>0</v>
      </c>
      <c r="EA147" s="25">
        <f t="shared" si="670"/>
        <v>0</v>
      </c>
      <c r="EB147" s="25">
        <f t="shared" si="671"/>
        <v>1</v>
      </c>
      <c r="EC147" s="25">
        <f t="shared" si="672"/>
        <v>0</v>
      </c>
      <c r="ED147" s="25">
        <f t="shared" si="673"/>
        <v>0</v>
      </c>
      <c r="EE147" s="25">
        <f t="shared" si="674"/>
        <v>1</v>
      </c>
      <c r="EF147" s="25">
        <f t="shared" si="675"/>
        <v>0</v>
      </c>
      <c r="EG147" s="25">
        <f t="shared" si="676"/>
        <v>0</v>
      </c>
      <c r="EH147" s="25">
        <f t="shared" si="677"/>
        <v>1</v>
      </c>
      <c r="EI147" s="25">
        <f t="shared" si="678"/>
        <v>0</v>
      </c>
      <c r="EJ147" s="25">
        <f t="shared" si="679"/>
        <v>0</v>
      </c>
      <c r="EK147" s="25">
        <f t="shared" si="680"/>
        <v>1</v>
      </c>
      <c r="EL147" s="25">
        <f t="shared" si="681"/>
        <v>0</v>
      </c>
      <c r="EM147" s="25">
        <f t="shared" si="682"/>
        <v>0</v>
      </c>
      <c r="EN147" s="25">
        <f t="shared" si="683"/>
        <v>1</v>
      </c>
      <c r="EO147" s="25">
        <f t="shared" si="684"/>
        <v>0</v>
      </c>
      <c r="EP147" s="25">
        <f t="shared" si="685"/>
        <v>0</v>
      </c>
      <c r="EQ147" s="25">
        <f t="shared" si="686"/>
        <v>1</v>
      </c>
      <c r="ER147" s="25">
        <f t="shared" si="687"/>
        <v>0</v>
      </c>
      <c r="ES147" s="25">
        <f t="shared" si="688"/>
        <v>0</v>
      </c>
      <c r="EW147" s="12" t="s">
        <v>70</v>
      </c>
    </row>
    <row r="148" spans="1:153" s="9" customFormat="1" ht="27" customHeight="1">
      <c r="A148" s="23">
        <f t="shared" ref="A148:B148" si="709">+A142+1</f>
        <v>11</v>
      </c>
      <c r="B148" s="23">
        <f t="shared" si="709"/>
        <v>21</v>
      </c>
      <c r="D148" s="66"/>
      <c r="E148" s="67"/>
      <c r="F148" s="67"/>
      <c r="G148" s="67"/>
      <c r="H148" s="68"/>
      <c r="I148" s="69"/>
      <c r="J148" s="69"/>
      <c r="K148" s="69"/>
      <c r="L148" s="69"/>
      <c r="M148" s="69"/>
      <c r="N148" s="69"/>
      <c r="O148" s="69"/>
      <c r="P148" s="69"/>
      <c r="Q148" s="70"/>
      <c r="R148" s="30"/>
      <c r="S148" s="31"/>
      <c r="T148" s="31"/>
      <c r="U148" s="31"/>
      <c r="V148" s="31"/>
      <c r="W148" s="32"/>
      <c r="X148" s="33">
        <f t="shared" si="700"/>
        <v>0</v>
      </c>
      <c r="Y148" s="34"/>
      <c r="Z148" s="34"/>
      <c r="AA148" s="35"/>
      <c r="AB148" s="36"/>
      <c r="AC148" s="37"/>
      <c r="AD148" s="37"/>
      <c r="AE148" s="37"/>
      <c r="AF148" s="37"/>
      <c r="AG148" s="38"/>
      <c r="AH148" s="7"/>
      <c r="AI148" s="39" t="str">
        <f t="shared" si="634"/>
        <v/>
      </c>
      <c r="AJ148" s="37"/>
      <c r="AK148" s="40"/>
      <c r="AL148" s="40"/>
      <c r="AM148" s="40"/>
      <c r="AN148" s="29"/>
      <c r="AO148" s="39" t="str">
        <f t="shared" si="701"/>
        <v/>
      </c>
      <c r="AP148" s="37"/>
      <c r="AQ148" s="37"/>
      <c r="AR148" s="37"/>
      <c r="AS148" s="40"/>
      <c r="AT148" s="40"/>
      <c r="AU148" s="41"/>
      <c r="AV148" s="42"/>
      <c r="AW148" s="43"/>
      <c r="AX148" s="43"/>
      <c r="AY148" s="44"/>
      <c r="AZ148" s="45"/>
      <c r="BA148" s="46"/>
      <c r="BB148" s="46"/>
      <c r="BC148" s="46"/>
      <c r="BD148" s="46"/>
      <c r="BE148" s="46"/>
      <c r="BF148" s="46"/>
      <c r="BG148" s="46"/>
      <c r="BH148" s="46"/>
      <c r="BI148" s="47"/>
      <c r="BJ148" s="36"/>
      <c r="BK148" s="37"/>
      <c r="BL148" s="37"/>
      <c r="BM148" s="37"/>
      <c r="BN148" s="37"/>
      <c r="BO148" s="38"/>
      <c r="BP148" s="36">
        <f t="shared" si="702"/>
        <v>0</v>
      </c>
      <c r="BQ148" s="37"/>
      <c r="BR148" s="37"/>
      <c r="BS148" s="38"/>
      <c r="BT148" s="36"/>
      <c r="BU148" s="37"/>
      <c r="BV148" s="37"/>
      <c r="BW148" s="37"/>
      <c r="BX148" s="37"/>
      <c r="BY148" s="38"/>
      <c r="BZ148" s="7"/>
      <c r="CA148" s="48" t="str">
        <f t="shared" si="703"/>
        <v/>
      </c>
      <c r="CB148" s="34"/>
      <c r="CC148" s="49"/>
      <c r="CD148" s="50"/>
      <c r="CE148" s="50"/>
      <c r="CF148" s="29"/>
      <c r="CG148" s="39" t="str">
        <f t="shared" si="635"/>
        <v/>
      </c>
      <c r="CH148" s="37"/>
      <c r="CI148" s="37"/>
      <c r="CJ148" s="37"/>
      <c r="CK148" s="40"/>
      <c r="CL148" s="51"/>
      <c r="CM148" s="52"/>
      <c r="CN148" s="26"/>
      <c r="CP148" s="25">
        <f t="shared" si="636"/>
        <v>0</v>
      </c>
      <c r="CQ148" s="25">
        <f t="shared" si="637"/>
        <v>0</v>
      </c>
      <c r="CR148" s="25">
        <f t="shared" si="638"/>
        <v>0</v>
      </c>
      <c r="CS148" s="25">
        <f t="shared" si="639"/>
        <v>0</v>
      </c>
      <c r="CT148" s="25">
        <f t="shared" si="640"/>
        <v>0</v>
      </c>
      <c r="CU148" s="25">
        <f t="shared" si="641"/>
        <v>0</v>
      </c>
      <c r="CV148" s="25">
        <f t="shared" si="642"/>
        <v>0</v>
      </c>
      <c r="CW148" s="25">
        <f t="shared" si="643"/>
        <v>1</v>
      </c>
      <c r="CX148" s="25">
        <f t="shared" si="644"/>
        <v>0</v>
      </c>
      <c r="CY148" s="25">
        <f t="shared" si="645"/>
        <v>0</v>
      </c>
      <c r="CZ148" s="25">
        <f t="shared" si="694"/>
        <v>1</v>
      </c>
      <c r="DA148" s="25">
        <f t="shared" si="646"/>
        <v>0</v>
      </c>
      <c r="DB148" s="25">
        <f t="shared" si="647"/>
        <v>0</v>
      </c>
      <c r="DC148" s="25">
        <f t="shared" si="648"/>
        <v>1</v>
      </c>
      <c r="DD148" s="25">
        <f t="shared" si="649"/>
        <v>0</v>
      </c>
      <c r="DE148" s="25">
        <f t="shared" si="650"/>
        <v>0</v>
      </c>
      <c r="DF148" s="25">
        <f t="shared" si="651"/>
        <v>1</v>
      </c>
      <c r="DG148" s="25">
        <f t="shared" si="652"/>
        <v>0</v>
      </c>
      <c r="DH148" s="25">
        <f t="shared" si="653"/>
        <v>0</v>
      </c>
      <c r="DI148" s="25">
        <f t="shared" si="654"/>
        <v>1</v>
      </c>
      <c r="DJ148" s="25">
        <f t="shared" si="655"/>
        <v>0</v>
      </c>
      <c r="DK148" s="25">
        <f t="shared" si="656"/>
        <v>0</v>
      </c>
      <c r="DL148" s="25">
        <f t="shared" si="657"/>
        <v>1</v>
      </c>
      <c r="DM148" s="25">
        <f t="shared" si="658"/>
        <v>0</v>
      </c>
      <c r="DN148" s="25">
        <f t="shared" si="659"/>
        <v>0</v>
      </c>
      <c r="DO148" s="25">
        <f t="shared" si="660"/>
        <v>1</v>
      </c>
      <c r="DP148" s="25">
        <f t="shared" si="661"/>
        <v>0</v>
      </c>
      <c r="DQ148" s="25">
        <f t="shared" si="662"/>
        <v>0</v>
      </c>
      <c r="DR148" s="25">
        <f t="shared" si="663"/>
        <v>0</v>
      </c>
      <c r="DS148" s="25">
        <f t="shared" si="664"/>
        <v>0</v>
      </c>
      <c r="DT148" s="25">
        <f t="shared" si="665"/>
        <v>0</v>
      </c>
      <c r="DU148" s="25">
        <f t="shared" si="666"/>
        <v>0</v>
      </c>
      <c r="DV148" s="25">
        <f t="shared" si="667"/>
        <v>0</v>
      </c>
      <c r="DW148" s="25">
        <f t="shared" si="704"/>
        <v>0</v>
      </c>
      <c r="DX148" s="25">
        <f t="shared" si="705"/>
        <v>0</v>
      </c>
      <c r="DY148" s="25">
        <f t="shared" si="668"/>
        <v>1</v>
      </c>
      <c r="DZ148" s="25">
        <f t="shared" si="669"/>
        <v>0</v>
      </c>
      <c r="EA148" s="25">
        <f t="shared" si="670"/>
        <v>0</v>
      </c>
      <c r="EB148" s="25">
        <f t="shared" si="671"/>
        <v>1</v>
      </c>
      <c r="EC148" s="25">
        <f t="shared" si="672"/>
        <v>0</v>
      </c>
      <c r="ED148" s="25">
        <f t="shared" si="673"/>
        <v>0</v>
      </c>
      <c r="EE148" s="25">
        <f t="shared" si="674"/>
        <v>1</v>
      </c>
      <c r="EF148" s="25">
        <f t="shared" si="675"/>
        <v>0</v>
      </c>
      <c r="EG148" s="25">
        <f t="shared" si="676"/>
        <v>0</v>
      </c>
      <c r="EH148" s="25">
        <f t="shared" si="677"/>
        <v>1</v>
      </c>
      <c r="EI148" s="25">
        <f t="shared" si="678"/>
        <v>0</v>
      </c>
      <c r="EJ148" s="25">
        <f t="shared" si="679"/>
        <v>0</v>
      </c>
      <c r="EK148" s="25">
        <f t="shared" si="680"/>
        <v>1</v>
      </c>
      <c r="EL148" s="25">
        <f t="shared" si="681"/>
        <v>0</v>
      </c>
      <c r="EM148" s="25">
        <f t="shared" si="682"/>
        <v>0</v>
      </c>
      <c r="EN148" s="25">
        <f t="shared" si="683"/>
        <v>1</v>
      </c>
      <c r="EO148" s="25">
        <f t="shared" si="684"/>
        <v>0</v>
      </c>
      <c r="EP148" s="25">
        <f t="shared" si="685"/>
        <v>0</v>
      </c>
      <c r="EQ148" s="25">
        <f t="shared" si="686"/>
        <v>1</v>
      </c>
      <c r="ER148" s="25">
        <f t="shared" si="687"/>
        <v>0</v>
      </c>
      <c r="ES148" s="25">
        <f t="shared" si="688"/>
        <v>0</v>
      </c>
      <c r="EW148" s="12" t="s">
        <v>70</v>
      </c>
    </row>
    <row r="149" spans="1:153" s="9" customFormat="1" ht="27" customHeight="1">
      <c r="A149" s="23">
        <f t="shared" ref="A149:B149" si="710">+A143+1</f>
        <v>2</v>
      </c>
      <c r="B149" s="23">
        <f t="shared" si="710"/>
        <v>12</v>
      </c>
      <c r="D149" s="66"/>
      <c r="E149" s="67"/>
      <c r="F149" s="67"/>
      <c r="G149" s="67"/>
      <c r="H149" s="68"/>
      <c r="I149" s="69"/>
      <c r="J149" s="69"/>
      <c r="K149" s="69"/>
      <c r="L149" s="69"/>
      <c r="M149" s="69"/>
      <c r="N149" s="69"/>
      <c r="O149" s="69"/>
      <c r="P149" s="69"/>
      <c r="Q149" s="70"/>
      <c r="R149" s="30"/>
      <c r="S149" s="31"/>
      <c r="T149" s="31"/>
      <c r="U149" s="31"/>
      <c r="V149" s="31"/>
      <c r="W149" s="32"/>
      <c r="X149" s="33">
        <f t="shared" si="700"/>
        <v>0</v>
      </c>
      <c r="Y149" s="34"/>
      <c r="Z149" s="34"/>
      <c r="AA149" s="35"/>
      <c r="AB149" s="36"/>
      <c r="AC149" s="37"/>
      <c r="AD149" s="37"/>
      <c r="AE149" s="37"/>
      <c r="AF149" s="37"/>
      <c r="AG149" s="38"/>
      <c r="AH149" s="7"/>
      <c r="AI149" s="39" t="str">
        <f t="shared" si="634"/>
        <v/>
      </c>
      <c r="AJ149" s="37"/>
      <c r="AK149" s="40"/>
      <c r="AL149" s="40"/>
      <c r="AM149" s="40"/>
      <c r="AN149" s="29"/>
      <c r="AO149" s="39" t="str">
        <f t="shared" si="701"/>
        <v/>
      </c>
      <c r="AP149" s="37"/>
      <c r="AQ149" s="37"/>
      <c r="AR149" s="37"/>
      <c r="AS149" s="40"/>
      <c r="AT149" s="40"/>
      <c r="AU149" s="41"/>
      <c r="AV149" s="42"/>
      <c r="AW149" s="43"/>
      <c r="AX149" s="43"/>
      <c r="AY149" s="44"/>
      <c r="AZ149" s="45"/>
      <c r="BA149" s="46"/>
      <c r="BB149" s="46"/>
      <c r="BC149" s="46"/>
      <c r="BD149" s="46"/>
      <c r="BE149" s="46"/>
      <c r="BF149" s="46"/>
      <c r="BG149" s="46"/>
      <c r="BH149" s="46"/>
      <c r="BI149" s="47"/>
      <c r="BJ149" s="36"/>
      <c r="BK149" s="37"/>
      <c r="BL149" s="37"/>
      <c r="BM149" s="37"/>
      <c r="BN149" s="37"/>
      <c r="BO149" s="38"/>
      <c r="BP149" s="36">
        <f t="shared" si="702"/>
        <v>0</v>
      </c>
      <c r="BQ149" s="37"/>
      <c r="BR149" s="37"/>
      <c r="BS149" s="38"/>
      <c r="BT149" s="36"/>
      <c r="BU149" s="37"/>
      <c r="BV149" s="37"/>
      <c r="BW149" s="37"/>
      <c r="BX149" s="37"/>
      <c r="BY149" s="38"/>
      <c r="BZ149" s="7"/>
      <c r="CA149" s="48" t="str">
        <f t="shared" si="703"/>
        <v/>
      </c>
      <c r="CB149" s="34"/>
      <c r="CC149" s="49"/>
      <c r="CD149" s="50"/>
      <c r="CE149" s="50"/>
      <c r="CF149" s="29"/>
      <c r="CG149" s="39" t="str">
        <f t="shared" si="635"/>
        <v/>
      </c>
      <c r="CH149" s="37"/>
      <c r="CI149" s="37"/>
      <c r="CJ149" s="37"/>
      <c r="CK149" s="40"/>
      <c r="CL149" s="51"/>
      <c r="CM149" s="52"/>
      <c r="CN149" s="26"/>
      <c r="CP149" s="25">
        <f t="shared" si="636"/>
        <v>0</v>
      </c>
      <c r="CQ149" s="25">
        <f t="shared" si="637"/>
        <v>0</v>
      </c>
      <c r="CR149" s="25">
        <f t="shared" si="638"/>
        <v>0</v>
      </c>
      <c r="CS149" s="25">
        <f t="shared" si="639"/>
        <v>0</v>
      </c>
      <c r="CT149" s="25">
        <f t="shared" si="640"/>
        <v>0</v>
      </c>
      <c r="CU149" s="25">
        <f t="shared" si="641"/>
        <v>0</v>
      </c>
      <c r="CV149" s="25">
        <f t="shared" si="642"/>
        <v>0</v>
      </c>
      <c r="CW149" s="25">
        <f t="shared" si="643"/>
        <v>1</v>
      </c>
      <c r="CX149" s="25">
        <f t="shared" si="644"/>
        <v>0</v>
      </c>
      <c r="CY149" s="25">
        <f t="shared" si="645"/>
        <v>0</v>
      </c>
      <c r="CZ149" s="25">
        <f t="shared" si="694"/>
        <v>1</v>
      </c>
      <c r="DA149" s="25">
        <f t="shared" si="646"/>
        <v>0</v>
      </c>
      <c r="DB149" s="25">
        <f t="shared" si="647"/>
        <v>0</v>
      </c>
      <c r="DC149" s="25">
        <f t="shared" si="648"/>
        <v>1</v>
      </c>
      <c r="DD149" s="25">
        <f t="shared" si="649"/>
        <v>0</v>
      </c>
      <c r="DE149" s="25">
        <f t="shared" si="650"/>
        <v>0</v>
      </c>
      <c r="DF149" s="25">
        <f t="shared" si="651"/>
        <v>1</v>
      </c>
      <c r="DG149" s="25">
        <f t="shared" si="652"/>
        <v>0</v>
      </c>
      <c r="DH149" s="25">
        <f t="shared" si="653"/>
        <v>0</v>
      </c>
      <c r="DI149" s="25">
        <f t="shared" si="654"/>
        <v>1</v>
      </c>
      <c r="DJ149" s="25">
        <f t="shared" si="655"/>
        <v>0</v>
      </c>
      <c r="DK149" s="25">
        <f t="shared" si="656"/>
        <v>0</v>
      </c>
      <c r="DL149" s="25">
        <f t="shared" si="657"/>
        <v>1</v>
      </c>
      <c r="DM149" s="25">
        <f t="shared" si="658"/>
        <v>0</v>
      </c>
      <c r="DN149" s="25">
        <f t="shared" si="659"/>
        <v>0</v>
      </c>
      <c r="DO149" s="25">
        <f t="shared" si="660"/>
        <v>1</v>
      </c>
      <c r="DP149" s="25">
        <f t="shared" si="661"/>
        <v>0</v>
      </c>
      <c r="DQ149" s="25">
        <f t="shared" si="662"/>
        <v>0</v>
      </c>
      <c r="DR149" s="25">
        <f t="shared" si="663"/>
        <v>0</v>
      </c>
      <c r="DS149" s="25">
        <f t="shared" si="664"/>
        <v>0</v>
      </c>
      <c r="DT149" s="25">
        <f t="shared" si="665"/>
        <v>0</v>
      </c>
      <c r="DU149" s="25">
        <f t="shared" si="666"/>
        <v>0</v>
      </c>
      <c r="DV149" s="25">
        <f t="shared" si="667"/>
        <v>0</v>
      </c>
      <c r="DW149" s="25">
        <f t="shared" si="704"/>
        <v>0</v>
      </c>
      <c r="DX149" s="25">
        <f t="shared" si="705"/>
        <v>0</v>
      </c>
      <c r="DY149" s="25">
        <f t="shared" si="668"/>
        <v>1</v>
      </c>
      <c r="DZ149" s="25">
        <f t="shared" si="669"/>
        <v>0</v>
      </c>
      <c r="EA149" s="25">
        <f t="shared" si="670"/>
        <v>0</v>
      </c>
      <c r="EB149" s="25">
        <f t="shared" si="671"/>
        <v>1</v>
      </c>
      <c r="EC149" s="25">
        <f t="shared" si="672"/>
        <v>0</v>
      </c>
      <c r="ED149" s="25">
        <f t="shared" si="673"/>
        <v>0</v>
      </c>
      <c r="EE149" s="25">
        <f t="shared" si="674"/>
        <v>1</v>
      </c>
      <c r="EF149" s="25">
        <f t="shared" si="675"/>
        <v>0</v>
      </c>
      <c r="EG149" s="25">
        <f t="shared" si="676"/>
        <v>0</v>
      </c>
      <c r="EH149" s="25">
        <f t="shared" si="677"/>
        <v>1</v>
      </c>
      <c r="EI149" s="25">
        <f t="shared" si="678"/>
        <v>0</v>
      </c>
      <c r="EJ149" s="25">
        <f t="shared" si="679"/>
        <v>0</v>
      </c>
      <c r="EK149" s="25">
        <f t="shared" si="680"/>
        <v>1</v>
      </c>
      <c r="EL149" s="25">
        <f t="shared" si="681"/>
        <v>0</v>
      </c>
      <c r="EM149" s="25">
        <f t="shared" si="682"/>
        <v>0</v>
      </c>
      <c r="EN149" s="25">
        <f t="shared" si="683"/>
        <v>1</v>
      </c>
      <c r="EO149" s="25">
        <f t="shared" si="684"/>
        <v>0</v>
      </c>
      <c r="EP149" s="25">
        <f t="shared" si="685"/>
        <v>0</v>
      </c>
      <c r="EQ149" s="25">
        <f t="shared" si="686"/>
        <v>1</v>
      </c>
      <c r="ER149" s="25">
        <f t="shared" si="687"/>
        <v>0</v>
      </c>
      <c r="ES149" s="25">
        <f t="shared" si="688"/>
        <v>0</v>
      </c>
      <c r="EW149" s="12" t="s">
        <v>70</v>
      </c>
    </row>
    <row r="150" spans="1:153" s="9" customFormat="1" ht="27" customHeight="1">
      <c r="A150" s="23">
        <f t="shared" ref="A150:A156" si="711">+A149+1</f>
        <v>3</v>
      </c>
      <c r="B150" s="23">
        <f t="shared" si="689"/>
        <v>13</v>
      </c>
      <c r="D150" s="66"/>
      <c r="E150" s="67"/>
      <c r="F150" s="67"/>
      <c r="G150" s="67"/>
      <c r="H150" s="68"/>
      <c r="I150" s="69"/>
      <c r="J150" s="69"/>
      <c r="K150" s="69"/>
      <c r="L150" s="69"/>
      <c r="M150" s="69"/>
      <c r="N150" s="69"/>
      <c r="O150" s="69"/>
      <c r="P150" s="69"/>
      <c r="Q150" s="70"/>
      <c r="R150" s="30"/>
      <c r="S150" s="31"/>
      <c r="T150" s="31"/>
      <c r="U150" s="31"/>
      <c r="V150" s="31"/>
      <c r="W150" s="32"/>
      <c r="X150" s="33">
        <f t="shared" si="700"/>
        <v>0</v>
      </c>
      <c r="Y150" s="34"/>
      <c r="Z150" s="34"/>
      <c r="AA150" s="35"/>
      <c r="AB150" s="36"/>
      <c r="AC150" s="37"/>
      <c r="AD150" s="37"/>
      <c r="AE150" s="37"/>
      <c r="AF150" s="37"/>
      <c r="AG150" s="38"/>
      <c r="AH150" s="7"/>
      <c r="AI150" s="39" t="str">
        <f t="shared" si="634"/>
        <v/>
      </c>
      <c r="AJ150" s="37"/>
      <c r="AK150" s="40"/>
      <c r="AL150" s="40"/>
      <c r="AM150" s="40"/>
      <c r="AN150" s="29"/>
      <c r="AO150" s="39" t="str">
        <f t="shared" si="701"/>
        <v/>
      </c>
      <c r="AP150" s="37"/>
      <c r="AQ150" s="37"/>
      <c r="AR150" s="37"/>
      <c r="AS150" s="40"/>
      <c r="AT150" s="40"/>
      <c r="AU150" s="41"/>
      <c r="AV150" s="42"/>
      <c r="AW150" s="43"/>
      <c r="AX150" s="43"/>
      <c r="AY150" s="44"/>
      <c r="AZ150" s="45"/>
      <c r="BA150" s="46"/>
      <c r="BB150" s="46"/>
      <c r="BC150" s="46"/>
      <c r="BD150" s="46"/>
      <c r="BE150" s="46"/>
      <c r="BF150" s="46"/>
      <c r="BG150" s="46"/>
      <c r="BH150" s="46"/>
      <c r="BI150" s="47"/>
      <c r="BJ150" s="36"/>
      <c r="BK150" s="37"/>
      <c r="BL150" s="37"/>
      <c r="BM150" s="37"/>
      <c r="BN150" s="37"/>
      <c r="BO150" s="38"/>
      <c r="BP150" s="36">
        <f t="shared" si="702"/>
        <v>0</v>
      </c>
      <c r="BQ150" s="37"/>
      <c r="BR150" s="37"/>
      <c r="BS150" s="38"/>
      <c r="BT150" s="36"/>
      <c r="BU150" s="37"/>
      <c r="BV150" s="37"/>
      <c r="BW150" s="37"/>
      <c r="BX150" s="37"/>
      <c r="BY150" s="38"/>
      <c r="BZ150" s="7"/>
      <c r="CA150" s="48" t="str">
        <f t="shared" si="703"/>
        <v/>
      </c>
      <c r="CB150" s="34"/>
      <c r="CC150" s="49"/>
      <c r="CD150" s="50"/>
      <c r="CE150" s="50"/>
      <c r="CF150" s="29"/>
      <c r="CG150" s="39" t="str">
        <f t="shared" si="635"/>
        <v/>
      </c>
      <c r="CH150" s="37"/>
      <c r="CI150" s="37"/>
      <c r="CJ150" s="37"/>
      <c r="CK150" s="40"/>
      <c r="CL150" s="51"/>
      <c r="CM150" s="52"/>
      <c r="CN150" s="26"/>
      <c r="CP150" s="25">
        <f t="shared" si="636"/>
        <v>0</v>
      </c>
      <c r="CQ150" s="25">
        <f t="shared" si="637"/>
        <v>0</v>
      </c>
      <c r="CR150" s="25">
        <f t="shared" si="638"/>
        <v>0</v>
      </c>
      <c r="CS150" s="25">
        <f t="shared" si="639"/>
        <v>0</v>
      </c>
      <c r="CT150" s="25">
        <f t="shared" si="640"/>
        <v>0</v>
      </c>
      <c r="CU150" s="25">
        <f t="shared" si="641"/>
        <v>0</v>
      </c>
      <c r="CV150" s="25">
        <f t="shared" si="642"/>
        <v>0</v>
      </c>
      <c r="CW150" s="25">
        <f t="shared" si="643"/>
        <v>1</v>
      </c>
      <c r="CX150" s="25">
        <f t="shared" si="644"/>
        <v>0</v>
      </c>
      <c r="CY150" s="25">
        <f t="shared" si="645"/>
        <v>0</v>
      </c>
      <c r="CZ150" s="25">
        <f t="shared" si="694"/>
        <v>1</v>
      </c>
      <c r="DA150" s="25">
        <f t="shared" si="646"/>
        <v>0</v>
      </c>
      <c r="DB150" s="25">
        <f t="shared" si="647"/>
        <v>0</v>
      </c>
      <c r="DC150" s="25">
        <f t="shared" si="648"/>
        <v>1</v>
      </c>
      <c r="DD150" s="25">
        <f t="shared" si="649"/>
        <v>0</v>
      </c>
      <c r="DE150" s="25">
        <f t="shared" si="650"/>
        <v>0</v>
      </c>
      <c r="DF150" s="25">
        <f t="shared" si="651"/>
        <v>1</v>
      </c>
      <c r="DG150" s="25">
        <f t="shared" si="652"/>
        <v>0</v>
      </c>
      <c r="DH150" s="25">
        <f t="shared" si="653"/>
        <v>0</v>
      </c>
      <c r="DI150" s="25">
        <f t="shared" si="654"/>
        <v>1</v>
      </c>
      <c r="DJ150" s="25">
        <f t="shared" si="655"/>
        <v>0</v>
      </c>
      <c r="DK150" s="25">
        <f t="shared" si="656"/>
        <v>0</v>
      </c>
      <c r="DL150" s="25">
        <f t="shared" si="657"/>
        <v>1</v>
      </c>
      <c r="DM150" s="25">
        <f t="shared" si="658"/>
        <v>0</v>
      </c>
      <c r="DN150" s="25">
        <f t="shared" si="659"/>
        <v>0</v>
      </c>
      <c r="DO150" s="25">
        <f t="shared" si="660"/>
        <v>1</v>
      </c>
      <c r="DP150" s="25">
        <f t="shared" si="661"/>
        <v>0</v>
      </c>
      <c r="DQ150" s="25">
        <f t="shared" si="662"/>
        <v>0</v>
      </c>
      <c r="DR150" s="25">
        <f t="shared" si="663"/>
        <v>0</v>
      </c>
      <c r="DS150" s="25">
        <f t="shared" si="664"/>
        <v>0</v>
      </c>
      <c r="DT150" s="25">
        <f t="shared" si="665"/>
        <v>0</v>
      </c>
      <c r="DU150" s="25">
        <f t="shared" si="666"/>
        <v>0</v>
      </c>
      <c r="DV150" s="25">
        <f t="shared" si="667"/>
        <v>0</v>
      </c>
      <c r="DW150" s="25">
        <f t="shared" si="704"/>
        <v>0</v>
      </c>
      <c r="DX150" s="25">
        <f t="shared" si="705"/>
        <v>0</v>
      </c>
      <c r="DY150" s="25">
        <f t="shared" si="668"/>
        <v>1</v>
      </c>
      <c r="DZ150" s="25">
        <f t="shared" si="669"/>
        <v>0</v>
      </c>
      <c r="EA150" s="25">
        <f t="shared" si="670"/>
        <v>0</v>
      </c>
      <c r="EB150" s="25">
        <f t="shared" si="671"/>
        <v>1</v>
      </c>
      <c r="EC150" s="25">
        <f t="shared" si="672"/>
        <v>0</v>
      </c>
      <c r="ED150" s="25">
        <f t="shared" si="673"/>
        <v>0</v>
      </c>
      <c r="EE150" s="25">
        <f t="shared" si="674"/>
        <v>1</v>
      </c>
      <c r="EF150" s="25">
        <f t="shared" si="675"/>
        <v>0</v>
      </c>
      <c r="EG150" s="25">
        <f t="shared" si="676"/>
        <v>0</v>
      </c>
      <c r="EH150" s="25">
        <f t="shared" si="677"/>
        <v>1</v>
      </c>
      <c r="EI150" s="25">
        <f t="shared" si="678"/>
        <v>0</v>
      </c>
      <c r="EJ150" s="25">
        <f t="shared" si="679"/>
        <v>0</v>
      </c>
      <c r="EK150" s="25">
        <f t="shared" si="680"/>
        <v>1</v>
      </c>
      <c r="EL150" s="25">
        <f t="shared" si="681"/>
        <v>0</v>
      </c>
      <c r="EM150" s="25">
        <f t="shared" si="682"/>
        <v>0</v>
      </c>
      <c r="EN150" s="25">
        <f t="shared" si="683"/>
        <v>1</v>
      </c>
      <c r="EO150" s="25">
        <f t="shared" si="684"/>
        <v>0</v>
      </c>
      <c r="EP150" s="25">
        <f t="shared" si="685"/>
        <v>0</v>
      </c>
      <c r="EQ150" s="25">
        <f t="shared" si="686"/>
        <v>1</v>
      </c>
      <c r="ER150" s="25">
        <f t="shared" si="687"/>
        <v>0</v>
      </c>
      <c r="ES150" s="25">
        <f t="shared" si="688"/>
        <v>0</v>
      </c>
      <c r="EW150" s="12" t="s">
        <v>71</v>
      </c>
    </row>
    <row r="151" spans="1:153" s="9" customFormat="1" ht="27" customHeight="1">
      <c r="A151" s="23">
        <f t="shared" si="711"/>
        <v>4</v>
      </c>
      <c r="B151" s="23">
        <f t="shared" si="689"/>
        <v>14</v>
      </c>
      <c r="D151" s="66"/>
      <c r="E151" s="67"/>
      <c r="F151" s="67"/>
      <c r="G151" s="67"/>
      <c r="H151" s="68"/>
      <c r="I151" s="69"/>
      <c r="J151" s="69"/>
      <c r="K151" s="69"/>
      <c r="L151" s="69"/>
      <c r="M151" s="69"/>
      <c r="N151" s="69"/>
      <c r="O151" s="69"/>
      <c r="P151" s="69"/>
      <c r="Q151" s="70"/>
      <c r="R151" s="30"/>
      <c r="S151" s="31"/>
      <c r="T151" s="31"/>
      <c r="U151" s="31"/>
      <c r="V151" s="31"/>
      <c r="W151" s="32"/>
      <c r="X151" s="33">
        <f t="shared" si="700"/>
        <v>0</v>
      </c>
      <c r="Y151" s="34"/>
      <c r="Z151" s="34"/>
      <c r="AA151" s="35"/>
      <c r="AB151" s="36"/>
      <c r="AC151" s="37"/>
      <c r="AD151" s="37"/>
      <c r="AE151" s="37"/>
      <c r="AF151" s="37"/>
      <c r="AG151" s="38"/>
      <c r="AH151" s="7"/>
      <c r="AI151" s="39" t="str">
        <f t="shared" si="634"/>
        <v/>
      </c>
      <c r="AJ151" s="37"/>
      <c r="AK151" s="40"/>
      <c r="AL151" s="40"/>
      <c r="AM151" s="40"/>
      <c r="AN151" s="29"/>
      <c r="AO151" s="39" t="str">
        <f t="shared" si="701"/>
        <v/>
      </c>
      <c r="AP151" s="37"/>
      <c r="AQ151" s="37"/>
      <c r="AR151" s="37"/>
      <c r="AS151" s="40"/>
      <c r="AT151" s="40"/>
      <c r="AU151" s="41"/>
      <c r="AV151" s="71"/>
      <c r="AW151" s="72"/>
      <c r="AX151" s="72"/>
      <c r="AY151" s="73"/>
      <c r="AZ151" s="45"/>
      <c r="BA151" s="46"/>
      <c r="BB151" s="46"/>
      <c r="BC151" s="46"/>
      <c r="BD151" s="46"/>
      <c r="BE151" s="46"/>
      <c r="BF151" s="46"/>
      <c r="BG151" s="46"/>
      <c r="BH151" s="46"/>
      <c r="BI151" s="47"/>
      <c r="BJ151" s="36"/>
      <c r="BK151" s="37"/>
      <c r="BL151" s="37"/>
      <c r="BM151" s="37"/>
      <c r="BN151" s="37"/>
      <c r="BO151" s="38"/>
      <c r="BP151" s="36">
        <f t="shared" si="702"/>
        <v>0</v>
      </c>
      <c r="BQ151" s="37"/>
      <c r="BR151" s="37"/>
      <c r="BS151" s="38"/>
      <c r="BT151" s="36"/>
      <c r="BU151" s="37"/>
      <c r="BV151" s="37"/>
      <c r="BW151" s="37"/>
      <c r="BX151" s="37"/>
      <c r="BY151" s="38"/>
      <c r="BZ151" s="7"/>
      <c r="CA151" s="48" t="str">
        <f t="shared" si="703"/>
        <v/>
      </c>
      <c r="CB151" s="34"/>
      <c r="CC151" s="49"/>
      <c r="CD151" s="50"/>
      <c r="CE151" s="50"/>
      <c r="CF151" s="29"/>
      <c r="CG151" s="39" t="str">
        <f t="shared" si="635"/>
        <v/>
      </c>
      <c r="CH151" s="37"/>
      <c r="CI151" s="37"/>
      <c r="CJ151" s="37"/>
      <c r="CK151" s="40"/>
      <c r="CL151" s="51"/>
      <c r="CM151" s="52"/>
      <c r="CN151" s="26"/>
      <c r="CP151" s="25">
        <f t="shared" si="636"/>
        <v>0</v>
      </c>
      <c r="CQ151" s="25">
        <f t="shared" si="637"/>
        <v>0</v>
      </c>
      <c r="CR151" s="25">
        <f t="shared" si="638"/>
        <v>0</v>
      </c>
      <c r="CS151" s="25">
        <f t="shared" si="639"/>
        <v>0</v>
      </c>
      <c r="CT151" s="25">
        <f t="shared" si="640"/>
        <v>0</v>
      </c>
      <c r="CU151" s="25">
        <f t="shared" si="641"/>
        <v>0</v>
      </c>
      <c r="CV151" s="25">
        <f t="shared" si="642"/>
        <v>0</v>
      </c>
      <c r="CW151" s="25">
        <f t="shared" si="643"/>
        <v>1</v>
      </c>
      <c r="CX151" s="25">
        <f t="shared" si="644"/>
        <v>0</v>
      </c>
      <c r="CY151" s="25">
        <f t="shared" si="645"/>
        <v>0</v>
      </c>
      <c r="CZ151" s="25">
        <f t="shared" si="694"/>
        <v>1</v>
      </c>
      <c r="DA151" s="25">
        <f t="shared" si="646"/>
        <v>0</v>
      </c>
      <c r="DB151" s="25">
        <f t="shared" si="647"/>
        <v>0</v>
      </c>
      <c r="DC151" s="25">
        <f t="shared" si="648"/>
        <v>1</v>
      </c>
      <c r="DD151" s="25">
        <f t="shared" si="649"/>
        <v>0</v>
      </c>
      <c r="DE151" s="25">
        <f t="shared" si="650"/>
        <v>0</v>
      </c>
      <c r="DF151" s="25">
        <f t="shared" si="651"/>
        <v>1</v>
      </c>
      <c r="DG151" s="25">
        <f t="shared" si="652"/>
        <v>0</v>
      </c>
      <c r="DH151" s="25">
        <f t="shared" si="653"/>
        <v>0</v>
      </c>
      <c r="DI151" s="25">
        <f t="shared" si="654"/>
        <v>1</v>
      </c>
      <c r="DJ151" s="25">
        <f t="shared" si="655"/>
        <v>0</v>
      </c>
      <c r="DK151" s="25">
        <f t="shared" si="656"/>
        <v>0</v>
      </c>
      <c r="DL151" s="25">
        <f t="shared" si="657"/>
        <v>1</v>
      </c>
      <c r="DM151" s="25">
        <f t="shared" si="658"/>
        <v>0</v>
      </c>
      <c r="DN151" s="25">
        <f t="shared" si="659"/>
        <v>0</v>
      </c>
      <c r="DO151" s="25">
        <f t="shared" si="660"/>
        <v>1</v>
      </c>
      <c r="DP151" s="25">
        <f t="shared" si="661"/>
        <v>0</v>
      </c>
      <c r="DQ151" s="25">
        <f t="shared" si="662"/>
        <v>0</v>
      </c>
      <c r="DR151" s="25">
        <f t="shared" si="663"/>
        <v>0</v>
      </c>
      <c r="DS151" s="25">
        <f t="shared" si="664"/>
        <v>0</v>
      </c>
      <c r="DT151" s="25">
        <f t="shared" si="665"/>
        <v>0</v>
      </c>
      <c r="DU151" s="25">
        <f t="shared" si="666"/>
        <v>0</v>
      </c>
      <c r="DV151" s="25">
        <f t="shared" si="667"/>
        <v>0</v>
      </c>
      <c r="DW151" s="25">
        <f t="shared" si="704"/>
        <v>0</v>
      </c>
      <c r="DX151" s="25">
        <f t="shared" si="705"/>
        <v>0</v>
      </c>
      <c r="DY151" s="25">
        <f t="shared" si="668"/>
        <v>1</v>
      </c>
      <c r="DZ151" s="25">
        <f t="shared" si="669"/>
        <v>0</v>
      </c>
      <c r="EA151" s="25">
        <f t="shared" si="670"/>
        <v>0</v>
      </c>
      <c r="EB151" s="25">
        <f t="shared" si="671"/>
        <v>1</v>
      </c>
      <c r="EC151" s="25">
        <f t="shared" si="672"/>
        <v>0</v>
      </c>
      <c r="ED151" s="25">
        <f t="shared" si="673"/>
        <v>0</v>
      </c>
      <c r="EE151" s="25">
        <f t="shared" si="674"/>
        <v>1</v>
      </c>
      <c r="EF151" s="25">
        <f t="shared" si="675"/>
        <v>0</v>
      </c>
      <c r="EG151" s="25">
        <f t="shared" si="676"/>
        <v>0</v>
      </c>
      <c r="EH151" s="25">
        <f t="shared" si="677"/>
        <v>1</v>
      </c>
      <c r="EI151" s="25">
        <f t="shared" si="678"/>
        <v>0</v>
      </c>
      <c r="EJ151" s="25">
        <f t="shared" si="679"/>
        <v>0</v>
      </c>
      <c r="EK151" s="25">
        <f t="shared" si="680"/>
        <v>1</v>
      </c>
      <c r="EL151" s="25">
        <f t="shared" si="681"/>
        <v>0</v>
      </c>
      <c r="EM151" s="25">
        <f t="shared" si="682"/>
        <v>0</v>
      </c>
      <c r="EN151" s="25">
        <f t="shared" si="683"/>
        <v>1</v>
      </c>
      <c r="EO151" s="25">
        <f t="shared" si="684"/>
        <v>0</v>
      </c>
      <c r="EP151" s="25">
        <f t="shared" si="685"/>
        <v>0</v>
      </c>
      <c r="EQ151" s="25">
        <f t="shared" si="686"/>
        <v>1</v>
      </c>
      <c r="ER151" s="25">
        <f t="shared" si="687"/>
        <v>0</v>
      </c>
      <c r="ES151" s="25">
        <f t="shared" si="688"/>
        <v>0</v>
      </c>
      <c r="EW151" s="12" t="s">
        <v>72</v>
      </c>
    </row>
    <row r="152" spans="1:153" s="9" customFormat="1" ht="27" customHeight="1">
      <c r="A152" s="23">
        <f t="shared" si="711"/>
        <v>5</v>
      </c>
      <c r="B152" s="23">
        <f t="shared" si="689"/>
        <v>15</v>
      </c>
      <c r="D152" s="77"/>
      <c r="E152" s="78"/>
      <c r="F152" s="78"/>
      <c r="G152" s="78"/>
      <c r="H152" s="68"/>
      <c r="I152" s="69"/>
      <c r="J152" s="69"/>
      <c r="K152" s="69"/>
      <c r="L152" s="69"/>
      <c r="M152" s="69"/>
      <c r="N152" s="69"/>
      <c r="O152" s="69"/>
      <c r="P152" s="69"/>
      <c r="Q152" s="70"/>
      <c r="R152" s="30"/>
      <c r="S152" s="31"/>
      <c r="T152" s="31"/>
      <c r="U152" s="31"/>
      <c r="V152" s="31"/>
      <c r="W152" s="32"/>
      <c r="X152" s="33">
        <f t="shared" si="700"/>
        <v>0</v>
      </c>
      <c r="Y152" s="34"/>
      <c r="Z152" s="34"/>
      <c r="AA152" s="35"/>
      <c r="AB152" s="36"/>
      <c r="AC152" s="37"/>
      <c r="AD152" s="37"/>
      <c r="AE152" s="37"/>
      <c r="AF152" s="37"/>
      <c r="AG152" s="38"/>
      <c r="AH152" s="7"/>
      <c r="AI152" s="39" t="str">
        <f t="shared" si="634"/>
        <v/>
      </c>
      <c r="AJ152" s="37"/>
      <c r="AK152" s="40"/>
      <c r="AL152" s="40"/>
      <c r="AM152" s="40"/>
      <c r="AN152" s="29"/>
      <c r="AO152" s="39" t="str">
        <f t="shared" si="701"/>
        <v/>
      </c>
      <c r="AP152" s="37"/>
      <c r="AQ152" s="37"/>
      <c r="AR152" s="37"/>
      <c r="AS152" s="40"/>
      <c r="AT152" s="40"/>
      <c r="AU152" s="41"/>
      <c r="AV152" s="42"/>
      <c r="AW152" s="43"/>
      <c r="AX152" s="43"/>
      <c r="AY152" s="44"/>
      <c r="AZ152" s="45"/>
      <c r="BA152" s="46"/>
      <c r="BB152" s="46"/>
      <c r="BC152" s="46"/>
      <c r="BD152" s="46"/>
      <c r="BE152" s="46"/>
      <c r="BF152" s="46"/>
      <c r="BG152" s="46"/>
      <c r="BH152" s="46"/>
      <c r="BI152" s="47"/>
      <c r="BJ152" s="36"/>
      <c r="BK152" s="37"/>
      <c r="BL152" s="37"/>
      <c r="BM152" s="37"/>
      <c r="BN152" s="37"/>
      <c r="BO152" s="38"/>
      <c r="BP152" s="36">
        <f t="shared" si="702"/>
        <v>0</v>
      </c>
      <c r="BQ152" s="37"/>
      <c r="BR152" s="37"/>
      <c r="BS152" s="38"/>
      <c r="BT152" s="36"/>
      <c r="BU152" s="37"/>
      <c r="BV152" s="37"/>
      <c r="BW152" s="37"/>
      <c r="BX152" s="37"/>
      <c r="BY152" s="38"/>
      <c r="BZ152" s="7"/>
      <c r="CA152" s="48" t="str">
        <f t="shared" si="703"/>
        <v/>
      </c>
      <c r="CB152" s="34"/>
      <c r="CC152" s="49"/>
      <c r="CD152" s="50"/>
      <c r="CE152" s="50"/>
      <c r="CF152" s="29"/>
      <c r="CG152" s="39" t="str">
        <f t="shared" si="635"/>
        <v/>
      </c>
      <c r="CH152" s="37"/>
      <c r="CI152" s="37"/>
      <c r="CJ152" s="37"/>
      <c r="CK152" s="40"/>
      <c r="CL152" s="51"/>
      <c r="CM152" s="52"/>
      <c r="CN152" s="26"/>
      <c r="CP152" s="25">
        <f t="shared" si="636"/>
        <v>0</v>
      </c>
      <c r="CQ152" s="25">
        <f t="shared" si="637"/>
        <v>0</v>
      </c>
      <c r="CR152" s="25">
        <f t="shared" si="638"/>
        <v>0</v>
      </c>
      <c r="CS152" s="25">
        <f t="shared" si="639"/>
        <v>0</v>
      </c>
      <c r="CT152" s="25">
        <f t="shared" si="640"/>
        <v>0</v>
      </c>
      <c r="CU152" s="25">
        <f t="shared" si="641"/>
        <v>0</v>
      </c>
      <c r="CV152" s="25">
        <f t="shared" si="642"/>
        <v>0</v>
      </c>
      <c r="CW152" s="25">
        <f t="shared" si="643"/>
        <v>1</v>
      </c>
      <c r="CX152" s="25">
        <f t="shared" si="644"/>
        <v>0</v>
      </c>
      <c r="CY152" s="25">
        <f t="shared" si="645"/>
        <v>0</v>
      </c>
      <c r="CZ152" s="25">
        <f t="shared" si="694"/>
        <v>1</v>
      </c>
      <c r="DA152" s="25">
        <f t="shared" si="646"/>
        <v>0</v>
      </c>
      <c r="DB152" s="25">
        <f t="shared" si="647"/>
        <v>0</v>
      </c>
      <c r="DC152" s="25">
        <f t="shared" si="648"/>
        <v>1</v>
      </c>
      <c r="DD152" s="25">
        <f t="shared" si="649"/>
        <v>0</v>
      </c>
      <c r="DE152" s="25">
        <f t="shared" si="650"/>
        <v>0</v>
      </c>
      <c r="DF152" s="25">
        <f t="shared" si="651"/>
        <v>1</v>
      </c>
      <c r="DG152" s="25">
        <f t="shared" si="652"/>
        <v>0</v>
      </c>
      <c r="DH152" s="25">
        <f t="shared" si="653"/>
        <v>0</v>
      </c>
      <c r="DI152" s="25">
        <f t="shared" si="654"/>
        <v>1</v>
      </c>
      <c r="DJ152" s="25">
        <f t="shared" si="655"/>
        <v>0</v>
      </c>
      <c r="DK152" s="25">
        <f t="shared" si="656"/>
        <v>0</v>
      </c>
      <c r="DL152" s="25">
        <f t="shared" si="657"/>
        <v>1</v>
      </c>
      <c r="DM152" s="25">
        <f t="shared" si="658"/>
        <v>0</v>
      </c>
      <c r="DN152" s="25">
        <f t="shared" si="659"/>
        <v>0</v>
      </c>
      <c r="DO152" s="25">
        <f t="shared" si="660"/>
        <v>1</v>
      </c>
      <c r="DP152" s="25">
        <f t="shared" si="661"/>
        <v>0</v>
      </c>
      <c r="DQ152" s="25">
        <f t="shared" si="662"/>
        <v>0</v>
      </c>
      <c r="DR152" s="25">
        <f t="shared" si="663"/>
        <v>0</v>
      </c>
      <c r="DS152" s="25">
        <f t="shared" si="664"/>
        <v>0</v>
      </c>
      <c r="DT152" s="25">
        <f t="shared" si="665"/>
        <v>0</v>
      </c>
      <c r="DU152" s="25">
        <f t="shared" si="666"/>
        <v>0</v>
      </c>
      <c r="DV152" s="25">
        <f t="shared" si="667"/>
        <v>0</v>
      </c>
      <c r="DW152" s="25">
        <f t="shared" si="704"/>
        <v>0</v>
      </c>
      <c r="DX152" s="25">
        <f t="shared" si="705"/>
        <v>0</v>
      </c>
      <c r="DY152" s="25">
        <f t="shared" si="668"/>
        <v>1</v>
      </c>
      <c r="DZ152" s="25">
        <f t="shared" si="669"/>
        <v>0</v>
      </c>
      <c r="EA152" s="25">
        <f t="shared" si="670"/>
        <v>0</v>
      </c>
      <c r="EB152" s="25">
        <f t="shared" si="671"/>
        <v>1</v>
      </c>
      <c r="EC152" s="25">
        <f t="shared" si="672"/>
        <v>0</v>
      </c>
      <c r="ED152" s="25">
        <f t="shared" si="673"/>
        <v>0</v>
      </c>
      <c r="EE152" s="25">
        <f t="shared" si="674"/>
        <v>1</v>
      </c>
      <c r="EF152" s="25">
        <f t="shared" si="675"/>
        <v>0</v>
      </c>
      <c r="EG152" s="25">
        <f t="shared" si="676"/>
        <v>0</v>
      </c>
      <c r="EH152" s="25">
        <f t="shared" si="677"/>
        <v>1</v>
      </c>
      <c r="EI152" s="25">
        <f t="shared" si="678"/>
        <v>0</v>
      </c>
      <c r="EJ152" s="25">
        <f t="shared" si="679"/>
        <v>0</v>
      </c>
      <c r="EK152" s="25">
        <f t="shared" si="680"/>
        <v>1</v>
      </c>
      <c r="EL152" s="25">
        <f t="shared" si="681"/>
        <v>0</v>
      </c>
      <c r="EM152" s="25">
        <f t="shared" si="682"/>
        <v>0</v>
      </c>
      <c r="EN152" s="25">
        <f t="shared" si="683"/>
        <v>1</v>
      </c>
      <c r="EO152" s="25">
        <f t="shared" si="684"/>
        <v>0</v>
      </c>
      <c r="EP152" s="25">
        <f t="shared" si="685"/>
        <v>0</v>
      </c>
      <c r="EQ152" s="25">
        <f t="shared" si="686"/>
        <v>1</v>
      </c>
      <c r="ER152" s="25">
        <f t="shared" si="687"/>
        <v>0</v>
      </c>
      <c r="ES152" s="25">
        <f t="shared" si="688"/>
        <v>0</v>
      </c>
      <c r="EW152" s="12" t="s">
        <v>73</v>
      </c>
    </row>
    <row r="153" spans="1:153" s="9" customFormat="1" ht="27" customHeight="1">
      <c r="A153" s="23">
        <f t="shared" si="711"/>
        <v>6</v>
      </c>
      <c r="B153" s="23">
        <f t="shared" si="689"/>
        <v>16</v>
      </c>
      <c r="D153" s="66"/>
      <c r="E153" s="67"/>
      <c r="F153" s="67"/>
      <c r="G153" s="67"/>
      <c r="H153" s="68"/>
      <c r="I153" s="69"/>
      <c r="J153" s="69"/>
      <c r="K153" s="69"/>
      <c r="L153" s="69"/>
      <c r="M153" s="69"/>
      <c r="N153" s="69"/>
      <c r="O153" s="69"/>
      <c r="P153" s="69"/>
      <c r="Q153" s="70"/>
      <c r="R153" s="30"/>
      <c r="S153" s="31"/>
      <c r="T153" s="31"/>
      <c r="U153" s="31"/>
      <c r="V153" s="31"/>
      <c r="W153" s="32"/>
      <c r="X153" s="33">
        <f t="shared" si="700"/>
        <v>0</v>
      </c>
      <c r="Y153" s="34"/>
      <c r="Z153" s="34"/>
      <c r="AA153" s="35"/>
      <c r="AB153" s="36"/>
      <c r="AC153" s="37"/>
      <c r="AD153" s="37"/>
      <c r="AE153" s="37"/>
      <c r="AF153" s="37"/>
      <c r="AG153" s="38"/>
      <c r="AH153" s="7"/>
      <c r="AI153" s="39" t="str">
        <f t="shared" si="634"/>
        <v/>
      </c>
      <c r="AJ153" s="37"/>
      <c r="AK153" s="40"/>
      <c r="AL153" s="40"/>
      <c r="AM153" s="40"/>
      <c r="AN153" s="29"/>
      <c r="AO153" s="39" t="str">
        <f t="shared" si="701"/>
        <v/>
      </c>
      <c r="AP153" s="37"/>
      <c r="AQ153" s="37"/>
      <c r="AR153" s="37"/>
      <c r="AS153" s="40"/>
      <c r="AT153" s="40"/>
      <c r="AU153" s="41"/>
      <c r="AV153" s="42"/>
      <c r="AW153" s="43"/>
      <c r="AX153" s="43"/>
      <c r="AY153" s="44"/>
      <c r="AZ153" s="45"/>
      <c r="BA153" s="46"/>
      <c r="BB153" s="46"/>
      <c r="BC153" s="46"/>
      <c r="BD153" s="46"/>
      <c r="BE153" s="46"/>
      <c r="BF153" s="46"/>
      <c r="BG153" s="46"/>
      <c r="BH153" s="46"/>
      <c r="BI153" s="47"/>
      <c r="BJ153" s="36"/>
      <c r="BK153" s="37"/>
      <c r="BL153" s="37"/>
      <c r="BM153" s="37"/>
      <c r="BN153" s="37"/>
      <c r="BO153" s="38"/>
      <c r="BP153" s="36">
        <f t="shared" si="702"/>
        <v>0</v>
      </c>
      <c r="BQ153" s="37"/>
      <c r="BR153" s="37"/>
      <c r="BS153" s="38"/>
      <c r="BT153" s="36"/>
      <c r="BU153" s="37"/>
      <c r="BV153" s="37"/>
      <c r="BW153" s="37"/>
      <c r="BX153" s="37"/>
      <c r="BY153" s="38"/>
      <c r="BZ153" s="7"/>
      <c r="CA153" s="48" t="str">
        <f t="shared" si="703"/>
        <v/>
      </c>
      <c r="CB153" s="34"/>
      <c r="CC153" s="49"/>
      <c r="CD153" s="50"/>
      <c r="CE153" s="50"/>
      <c r="CF153" s="29"/>
      <c r="CG153" s="39" t="str">
        <f t="shared" si="635"/>
        <v/>
      </c>
      <c r="CH153" s="37"/>
      <c r="CI153" s="37"/>
      <c r="CJ153" s="37"/>
      <c r="CK153" s="40"/>
      <c r="CL153" s="51"/>
      <c r="CM153" s="52"/>
      <c r="CN153" s="26"/>
      <c r="CP153" s="25">
        <f t="shared" si="636"/>
        <v>0</v>
      </c>
      <c r="CQ153" s="25">
        <f t="shared" si="637"/>
        <v>0</v>
      </c>
      <c r="CR153" s="25">
        <f t="shared" si="638"/>
        <v>0</v>
      </c>
      <c r="CS153" s="25">
        <f t="shared" si="639"/>
        <v>0</v>
      </c>
      <c r="CT153" s="25">
        <f t="shared" si="640"/>
        <v>0</v>
      </c>
      <c r="CU153" s="25">
        <f t="shared" si="641"/>
        <v>0</v>
      </c>
      <c r="CV153" s="25">
        <f t="shared" si="642"/>
        <v>0</v>
      </c>
      <c r="CW153" s="25">
        <f t="shared" si="643"/>
        <v>1</v>
      </c>
      <c r="CX153" s="25">
        <f t="shared" si="644"/>
        <v>0</v>
      </c>
      <c r="CY153" s="25">
        <f t="shared" si="645"/>
        <v>0</v>
      </c>
      <c r="CZ153" s="25">
        <f t="shared" si="694"/>
        <v>1</v>
      </c>
      <c r="DA153" s="25">
        <f t="shared" si="646"/>
        <v>0</v>
      </c>
      <c r="DB153" s="25">
        <f t="shared" si="647"/>
        <v>0</v>
      </c>
      <c r="DC153" s="25">
        <f t="shared" si="648"/>
        <v>1</v>
      </c>
      <c r="DD153" s="25">
        <f t="shared" si="649"/>
        <v>0</v>
      </c>
      <c r="DE153" s="25">
        <f t="shared" si="650"/>
        <v>0</v>
      </c>
      <c r="DF153" s="25">
        <f t="shared" si="651"/>
        <v>1</v>
      </c>
      <c r="DG153" s="25">
        <f t="shared" si="652"/>
        <v>0</v>
      </c>
      <c r="DH153" s="25">
        <f t="shared" si="653"/>
        <v>0</v>
      </c>
      <c r="DI153" s="25">
        <f t="shared" si="654"/>
        <v>1</v>
      </c>
      <c r="DJ153" s="25">
        <f t="shared" si="655"/>
        <v>0</v>
      </c>
      <c r="DK153" s="25">
        <f t="shared" si="656"/>
        <v>0</v>
      </c>
      <c r="DL153" s="25">
        <f t="shared" si="657"/>
        <v>1</v>
      </c>
      <c r="DM153" s="25">
        <f t="shared" si="658"/>
        <v>0</v>
      </c>
      <c r="DN153" s="25">
        <f t="shared" si="659"/>
        <v>0</v>
      </c>
      <c r="DO153" s="25">
        <f t="shared" si="660"/>
        <v>1</v>
      </c>
      <c r="DP153" s="25">
        <f t="shared" si="661"/>
        <v>0</v>
      </c>
      <c r="DQ153" s="25">
        <f t="shared" si="662"/>
        <v>0</v>
      </c>
      <c r="DR153" s="25">
        <f t="shared" si="663"/>
        <v>0</v>
      </c>
      <c r="DS153" s="25">
        <f t="shared" si="664"/>
        <v>0</v>
      </c>
      <c r="DT153" s="25">
        <f t="shared" si="665"/>
        <v>0</v>
      </c>
      <c r="DU153" s="25">
        <f t="shared" si="666"/>
        <v>0</v>
      </c>
      <c r="DV153" s="25">
        <f t="shared" si="667"/>
        <v>0</v>
      </c>
      <c r="DW153" s="25">
        <f t="shared" si="704"/>
        <v>0</v>
      </c>
      <c r="DX153" s="25">
        <f t="shared" si="705"/>
        <v>0</v>
      </c>
      <c r="DY153" s="25">
        <f t="shared" si="668"/>
        <v>1</v>
      </c>
      <c r="DZ153" s="25">
        <f t="shared" si="669"/>
        <v>0</v>
      </c>
      <c r="EA153" s="25">
        <f t="shared" si="670"/>
        <v>0</v>
      </c>
      <c r="EB153" s="25">
        <f t="shared" si="671"/>
        <v>1</v>
      </c>
      <c r="EC153" s="25">
        <f t="shared" si="672"/>
        <v>0</v>
      </c>
      <c r="ED153" s="25">
        <f t="shared" si="673"/>
        <v>0</v>
      </c>
      <c r="EE153" s="25">
        <f t="shared" si="674"/>
        <v>1</v>
      </c>
      <c r="EF153" s="25">
        <f t="shared" si="675"/>
        <v>0</v>
      </c>
      <c r="EG153" s="25">
        <f t="shared" si="676"/>
        <v>0</v>
      </c>
      <c r="EH153" s="25">
        <f t="shared" si="677"/>
        <v>1</v>
      </c>
      <c r="EI153" s="25">
        <f t="shared" si="678"/>
        <v>0</v>
      </c>
      <c r="EJ153" s="25">
        <f t="shared" si="679"/>
        <v>0</v>
      </c>
      <c r="EK153" s="25">
        <f t="shared" si="680"/>
        <v>1</v>
      </c>
      <c r="EL153" s="25">
        <f t="shared" si="681"/>
        <v>0</v>
      </c>
      <c r="EM153" s="25">
        <f t="shared" si="682"/>
        <v>0</v>
      </c>
      <c r="EN153" s="25">
        <f t="shared" si="683"/>
        <v>1</v>
      </c>
      <c r="EO153" s="25">
        <f t="shared" si="684"/>
        <v>0</v>
      </c>
      <c r="EP153" s="25">
        <f t="shared" si="685"/>
        <v>0</v>
      </c>
      <c r="EQ153" s="25">
        <f t="shared" si="686"/>
        <v>1</v>
      </c>
      <c r="ER153" s="25">
        <f t="shared" si="687"/>
        <v>0</v>
      </c>
      <c r="ES153" s="25">
        <f t="shared" si="688"/>
        <v>0</v>
      </c>
      <c r="EW153" s="12" t="s">
        <v>74</v>
      </c>
    </row>
    <row r="154" spans="1:153" s="9" customFormat="1" ht="27" customHeight="1">
      <c r="A154" s="23">
        <f t="shared" si="711"/>
        <v>7</v>
      </c>
      <c r="B154" s="23">
        <f t="shared" si="689"/>
        <v>17</v>
      </c>
      <c r="D154" s="66"/>
      <c r="E154" s="67"/>
      <c r="F154" s="67"/>
      <c r="G154" s="67"/>
      <c r="H154" s="68"/>
      <c r="I154" s="69"/>
      <c r="J154" s="69"/>
      <c r="K154" s="69"/>
      <c r="L154" s="69"/>
      <c r="M154" s="69"/>
      <c r="N154" s="69"/>
      <c r="O154" s="69"/>
      <c r="P154" s="69"/>
      <c r="Q154" s="70"/>
      <c r="R154" s="30"/>
      <c r="S154" s="31"/>
      <c r="T154" s="31"/>
      <c r="U154" s="31"/>
      <c r="V154" s="31"/>
      <c r="W154" s="32"/>
      <c r="X154" s="33">
        <f t="shared" si="700"/>
        <v>0</v>
      </c>
      <c r="Y154" s="34"/>
      <c r="Z154" s="34"/>
      <c r="AA154" s="35"/>
      <c r="AB154" s="36"/>
      <c r="AC154" s="37"/>
      <c r="AD154" s="37"/>
      <c r="AE154" s="37"/>
      <c r="AF154" s="37"/>
      <c r="AG154" s="38"/>
      <c r="AH154" s="7"/>
      <c r="AI154" s="39" t="str">
        <f t="shared" si="634"/>
        <v/>
      </c>
      <c r="AJ154" s="37"/>
      <c r="AK154" s="40"/>
      <c r="AL154" s="40"/>
      <c r="AM154" s="40"/>
      <c r="AN154" s="29"/>
      <c r="AO154" s="39" t="str">
        <f t="shared" si="701"/>
        <v/>
      </c>
      <c r="AP154" s="37"/>
      <c r="AQ154" s="37"/>
      <c r="AR154" s="37"/>
      <c r="AS154" s="40"/>
      <c r="AT154" s="40"/>
      <c r="AU154" s="41"/>
      <c r="AV154" s="71"/>
      <c r="AW154" s="72"/>
      <c r="AX154" s="72"/>
      <c r="AY154" s="73"/>
      <c r="AZ154" s="45"/>
      <c r="BA154" s="46"/>
      <c r="BB154" s="46"/>
      <c r="BC154" s="46"/>
      <c r="BD154" s="46"/>
      <c r="BE154" s="46"/>
      <c r="BF154" s="46"/>
      <c r="BG154" s="46"/>
      <c r="BH154" s="46"/>
      <c r="BI154" s="47"/>
      <c r="BJ154" s="36"/>
      <c r="BK154" s="37"/>
      <c r="BL154" s="37"/>
      <c r="BM154" s="37"/>
      <c r="BN154" s="37"/>
      <c r="BO154" s="38"/>
      <c r="BP154" s="36">
        <f t="shared" si="702"/>
        <v>0</v>
      </c>
      <c r="BQ154" s="37"/>
      <c r="BR154" s="37"/>
      <c r="BS154" s="38"/>
      <c r="BT154" s="36"/>
      <c r="BU154" s="37"/>
      <c r="BV154" s="37"/>
      <c r="BW154" s="37"/>
      <c r="BX154" s="37"/>
      <c r="BY154" s="38"/>
      <c r="BZ154" s="7"/>
      <c r="CA154" s="48" t="str">
        <f t="shared" si="703"/>
        <v/>
      </c>
      <c r="CB154" s="34"/>
      <c r="CC154" s="49"/>
      <c r="CD154" s="50"/>
      <c r="CE154" s="50"/>
      <c r="CF154" s="29"/>
      <c r="CG154" s="39" t="str">
        <f t="shared" si="635"/>
        <v/>
      </c>
      <c r="CH154" s="37"/>
      <c r="CI154" s="37"/>
      <c r="CJ154" s="37"/>
      <c r="CK154" s="40"/>
      <c r="CL154" s="51"/>
      <c r="CM154" s="52"/>
      <c r="CN154" s="26"/>
      <c r="CP154" s="25">
        <f t="shared" si="636"/>
        <v>0</v>
      </c>
      <c r="CQ154" s="25">
        <f t="shared" si="637"/>
        <v>0</v>
      </c>
      <c r="CR154" s="25">
        <f t="shared" si="638"/>
        <v>0</v>
      </c>
      <c r="CS154" s="25">
        <f t="shared" si="639"/>
        <v>0</v>
      </c>
      <c r="CT154" s="25">
        <f t="shared" si="640"/>
        <v>0</v>
      </c>
      <c r="CU154" s="25">
        <f t="shared" si="641"/>
        <v>0</v>
      </c>
      <c r="CV154" s="25">
        <f t="shared" si="642"/>
        <v>0</v>
      </c>
      <c r="CW154" s="25">
        <f t="shared" si="643"/>
        <v>1</v>
      </c>
      <c r="CX154" s="25">
        <f t="shared" si="644"/>
        <v>0</v>
      </c>
      <c r="CY154" s="25">
        <f t="shared" si="645"/>
        <v>0</v>
      </c>
      <c r="CZ154" s="25">
        <f t="shared" si="694"/>
        <v>1</v>
      </c>
      <c r="DA154" s="25">
        <f t="shared" si="646"/>
        <v>0</v>
      </c>
      <c r="DB154" s="25">
        <f t="shared" si="647"/>
        <v>0</v>
      </c>
      <c r="DC154" s="25">
        <f t="shared" si="648"/>
        <v>1</v>
      </c>
      <c r="DD154" s="25">
        <f t="shared" si="649"/>
        <v>0</v>
      </c>
      <c r="DE154" s="25">
        <f t="shared" si="650"/>
        <v>0</v>
      </c>
      <c r="DF154" s="25">
        <f t="shared" si="651"/>
        <v>1</v>
      </c>
      <c r="DG154" s="25">
        <f t="shared" si="652"/>
        <v>0</v>
      </c>
      <c r="DH154" s="25">
        <f t="shared" si="653"/>
        <v>0</v>
      </c>
      <c r="DI154" s="25">
        <f t="shared" si="654"/>
        <v>1</v>
      </c>
      <c r="DJ154" s="25">
        <f t="shared" si="655"/>
        <v>0</v>
      </c>
      <c r="DK154" s="25">
        <f t="shared" si="656"/>
        <v>0</v>
      </c>
      <c r="DL154" s="25">
        <f t="shared" si="657"/>
        <v>1</v>
      </c>
      <c r="DM154" s="25">
        <f t="shared" si="658"/>
        <v>0</v>
      </c>
      <c r="DN154" s="25">
        <f t="shared" si="659"/>
        <v>0</v>
      </c>
      <c r="DO154" s="25">
        <f t="shared" si="660"/>
        <v>1</v>
      </c>
      <c r="DP154" s="25">
        <f t="shared" si="661"/>
        <v>0</v>
      </c>
      <c r="DQ154" s="25">
        <f t="shared" si="662"/>
        <v>0</v>
      </c>
      <c r="DR154" s="25">
        <f t="shared" si="663"/>
        <v>0</v>
      </c>
      <c r="DS154" s="25">
        <f t="shared" si="664"/>
        <v>0</v>
      </c>
      <c r="DT154" s="25">
        <f t="shared" si="665"/>
        <v>0</v>
      </c>
      <c r="DU154" s="25">
        <f t="shared" si="666"/>
        <v>0</v>
      </c>
      <c r="DV154" s="25">
        <f t="shared" si="667"/>
        <v>0</v>
      </c>
      <c r="DW154" s="25">
        <f t="shared" si="704"/>
        <v>0</v>
      </c>
      <c r="DX154" s="25">
        <f t="shared" si="705"/>
        <v>0</v>
      </c>
      <c r="DY154" s="25">
        <f t="shared" si="668"/>
        <v>1</v>
      </c>
      <c r="DZ154" s="25">
        <f t="shared" si="669"/>
        <v>0</v>
      </c>
      <c r="EA154" s="25">
        <f t="shared" si="670"/>
        <v>0</v>
      </c>
      <c r="EB154" s="25">
        <f t="shared" si="671"/>
        <v>1</v>
      </c>
      <c r="EC154" s="25">
        <f t="shared" si="672"/>
        <v>0</v>
      </c>
      <c r="ED154" s="25">
        <f t="shared" si="673"/>
        <v>0</v>
      </c>
      <c r="EE154" s="25">
        <f t="shared" si="674"/>
        <v>1</v>
      </c>
      <c r="EF154" s="25">
        <f t="shared" si="675"/>
        <v>0</v>
      </c>
      <c r="EG154" s="25">
        <f t="shared" si="676"/>
        <v>0</v>
      </c>
      <c r="EH154" s="25">
        <f t="shared" si="677"/>
        <v>1</v>
      </c>
      <c r="EI154" s="25">
        <f t="shared" si="678"/>
        <v>0</v>
      </c>
      <c r="EJ154" s="25">
        <f t="shared" si="679"/>
        <v>0</v>
      </c>
      <c r="EK154" s="25">
        <f t="shared" si="680"/>
        <v>1</v>
      </c>
      <c r="EL154" s="25">
        <f t="shared" si="681"/>
        <v>0</v>
      </c>
      <c r="EM154" s="25">
        <f t="shared" si="682"/>
        <v>0</v>
      </c>
      <c r="EN154" s="25">
        <f t="shared" si="683"/>
        <v>1</v>
      </c>
      <c r="EO154" s="25">
        <f t="shared" si="684"/>
        <v>0</v>
      </c>
      <c r="EP154" s="25">
        <f t="shared" si="685"/>
        <v>0</v>
      </c>
      <c r="EQ154" s="25">
        <f t="shared" si="686"/>
        <v>1</v>
      </c>
      <c r="ER154" s="25">
        <f t="shared" si="687"/>
        <v>0</v>
      </c>
      <c r="ES154" s="25">
        <f t="shared" si="688"/>
        <v>0</v>
      </c>
      <c r="EW154" s="12" t="s">
        <v>75</v>
      </c>
    </row>
    <row r="155" spans="1:153" s="9" customFormat="1" ht="27" customHeight="1">
      <c r="A155" s="23">
        <f t="shared" si="711"/>
        <v>8</v>
      </c>
      <c r="B155" s="23">
        <f t="shared" si="689"/>
        <v>18</v>
      </c>
      <c r="D155" s="66"/>
      <c r="E155" s="67"/>
      <c r="F155" s="67"/>
      <c r="G155" s="67"/>
      <c r="H155" s="68"/>
      <c r="I155" s="69"/>
      <c r="J155" s="69"/>
      <c r="K155" s="69"/>
      <c r="L155" s="69"/>
      <c r="M155" s="69"/>
      <c r="N155" s="69"/>
      <c r="O155" s="69"/>
      <c r="P155" s="69"/>
      <c r="Q155" s="70"/>
      <c r="R155" s="30"/>
      <c r="S155" s="31"/>
      <c r="T155" s="31"/>
      <c r="U155" s="31"/>
      <c r="V155" s="31"/>
      <c r="W155" s="32"/>
      <c r="X155" s="33">
        <f t="shared" si="700"/>
        <v>0</v>
      </c>
      <c r="Y155" s="34"/>
      <c r="Z155" s="34"/>
      <c r="AA155" s="35"/>
      <c r="AB155" s="36"/>
      <c r="AC155" s="37"/>
      <c r="AD155" s="37"/>
      <c r="AE155" s="37"/>
      <c r="AF155" s="37"/>
      <c r="AG155" s="38"/>
      <c r="AH155" s="7"/>
      <c r="AI155" s="39" t="str">
        <f t="shared" si="634"/>
        <v/>
      </c>
      <c r="AJ155" s="37"/>
      <c r="AK155" s="40"/>
      <c r="AL155" s="40"/>
      <c r="AM155" s="40"/>
      <c r="AN155" s="29"/>
      <c r="AO155" s="39" t="str">
        <f t="shared" si="701"/>
        <v/>
      </c>
      <c r="AP155" s="37"/>
      <c r="AQ155" s="37"/>
      <c r="AR155" s="37"/>
      <c r="AS155" s="40"/>
      <c r="AT155" s="40"/>
      <c r="AU155" s="41"/>
      <c r="AV155" s="42"/>
      <c r="AW155" s="43"/>
      <c r="AX155" s="43"/>
      <c r="AY155" s="44"/>
      <c r="AZ155" s="45"/>
      <c r="BA155" s="46"/>
      <c r="BB155" s="46"/>
      <c r="BC155" s="46"/>
      <c r="BD155" s="46"/>
      <c r="BE155" s="46"/>
      <c r="BF155" s="46"/>
      <c r="BG155" s="46"/>
      <c r="BH155" s="46"/>
      <c r="BI155" s="47"/>
      <c r="BJ155" s="36"/>
      <c r="BK155" s="37"/>
      <c r="BL155" s="37"/>
      <c r="BM155" s="37"/>
      <c r="BN155" s="37"/>
      <c r="BO155" s="38"/>
      <c r="BP155" s="36">
        <f t="shared" si="702"/>
        <v>0</v>
      </c>
      <c r="BQ155" s="37"/>
      <c r="BR155" s="37"/>
      <c r="BS155" s="38"/>
      <c r="BT155" s="36"/>
      <c r="BU155" s="37"/>
      <c r="BV155" s="37"/>
      <c r="BW155" s="37"/>
      <c r="BX155" s="37"/>
      <c r="BY155" s="38"/>
      <c r="BZ155" s="7"/>
      <c r="CA155" s="48" t="str">
        <f t="shared" si="703"/>
        <v/>
      </c>
      <c r="CB155" s="34"/>
      <c r="CC155" s="49"/>
      <c r="CD155" s="50"/>
      <c r="CE155" s="50"/>
      <c r="CF155" s="29"/>
      <c r="CG155" s="39" t="str">
        <f t="shared" si="635"/>
        <v/>
      </c>
      <c r="CH155" s="37"/>
      <c r="CI155" s="37"/>
      <c r="CJ155" s="37"/>
      <c r="CK155" s="40"/>
      <c r="CL155" s="51"/>
      <c r="CM155" s="52"/>
      <c r="CN155" s="26"/>
      <c r="CP155" s="25">
        <f t="shared" si="636"/>
        <v>0</v>
      </c>
      <c r="CQ155" s="25">
        <f t="shared" si="637"/>
        <v>0</v>
      </c>
      <c r="CR155" s="25">
        <f t="shared" si="638"/>
        <v>0</v>
      </c>
      <c r="CS155" s="25">
        <f t="shared" si="639"/>
        <v>0</v>
      </c>
      <c r="CT155" s="25">
        <f t="shared" si="640"/>
        <v>0</v>
      </c>
      <c r="CU155" s="25">
        <f t="shared" si="641"/>
        <v>0</v>
      </c>
      <c r="CV155" s="25">
        <f t="shared" si="642"/>
        <v>0</v>
      </c>
      <c r="CW155" s="25">
        <f t="shared" si="643"/>
        <v>1</v>
      </c>
      <c r="CX155" s="25">
        <f t="shared" si="644"/>
        <v>0</v>
      </c>
      <c r="CY155" s="25">
        <f t="shared" si="645"/>
        <v>0</v>
      </c>
      <c r="CZ155" s="25">
        <f t="shared" si="694"/>
        <v>1</v>
      </c>
      <c r="DA155" s="25">
        <f t="shared" si="646"/>
        <v>0</v>
      </c>
      <c r="DB155" s="25">
        <f t="shared" si="647"/>
        <v>0</v>
      </c>
      <c r="DC155" s="25">
        <f t="shared" si="648"/>
        <v>1</v>
      </c>
      <c r="DD155" s="25">
        <f t="shared" si="649"/>
        <v>0</v>
      </c>
      <c r="DE155" s="25">
        <f t="shared" si="650"/>
        <v>0</v>
      </c>
      <c r="DF155" s="25">
        <f t="shared" si="651"/>
        <v>1</v>
      </c>
      <c r="DG155" s="25">
        <f t="shared" si="652"/>
        <v>0</v>
      </c>
      <c r="DH155" s="25">
        <f t="shared" si="653"/>
        <v>0</v>
      </c>
      <c r="DI155" s="25">
        <f t="shared" si="654"/>
        <v>1</v>
      </c>
      <c r="DJ155" s="25">
        <f t="shared" si="655"/>
        <v>0</v>
      </c>
      <c r="DK155" s="25">
        <f t="shared" si="656"/>
        <v>0</v>
      </c>
      <c r="DL155" s="25">
        <f t="shared" si="657"/>
        <v>1</v>
      </c>
      <c r="DM155" s="25">
        <f t="shared" si="658"/>
        <v>0</v>
      </c>
      <c r="DN155" s="25">
        <f t="shared" si="659"/>
        <v>0</v>
      </c>
      <c r="DO155" s="25">
        <f t="shared" si="660"/>
        <v>1</v>
      </c>
      <c r="DP155" s="25">
        <f t="shared" si="661"/>
        <v>0</v>
      </c>
      <c r="DQ155" s="25">
        <f t="shared" si="662"/>
        <v>0</v>
      </c>
      <c r="DR155" s="25">
        <f t="shared" si="663"/>
        <v>0</v>
      </c>
      <c r="DS155" s="25">
        <f t="shared" si="664"/>
        <v>0</v>
      </c>
      <c r="DT155" s="25">
        <f t="shared" si="665"/>
        <v>0</v>
      </c>
      <c r="DU155" s="25">
        <f t="shared" si="666"/>
        <v>0</v>
      </c>
      <c r="DV155" s="25">
        <f t="shared" si="667"/>
        <v>0</v>
      </c>
      <c r="DW155" s="25">
        <f t="shared" si="704"/>
        <v>0</v>
      </c>
      <c r="DX155" s="25">
        <f t="shared" si="705"/>
        <v>0</v>
      </c>
      <c r="DY155" s="25">
        <f t="shared" si="668"/>
        <v>1</v>
      </c>
      <c r="DZ155" s="25">
        <f t="shared" si="669"/>
        <v>0</v>
      </c>
      <c r="EA155" s="25">
        <f t="shared" si="670"/>
        <v>0</v>
      </c>
      <c r="EB155" s="25">
        <f t="shared" si="671"/>
        <v>1</v>
      </c>
      <c r="EC155" s="25">
        <f t="shared" si="672"/>
        <v>0</v>
      </c>
      <c r="ED155" s="25">
        <f t="shared" si="673"/>
        <v>0</v>
      </c>
      <c r="EE155" s="25">
        <f t="shared" si="674"/>
        <v>1</v>
      </c>
      <c r="EF155" s="25">
        <f t="shared" si="675"/>
        <v>0</v>
      </c>
      <c r="EG155" s="25">
        <f t="shared" si="676"/>
        <v>0</v>
      </c>
      <c r="EH155" s="25">
        <f t="shared" si="677"/>
        <v>1</v>
      </c>
      <c r="EI155" s="25">
        <f t="shared" si="678"/>
        <v>0</v>
      </c>
      <c r="EJ155" s="25">
        <f t="shared" si="679"/>
        <v>0</v>
      </c>
      <c r="EK155" s="25">
        <f t="shared" si="680"/>
        <v>1</v>
      </c>
      <c r="EL155" s="25">
        <f t="shared" si="681"/>
        <v>0</v>
      </c>
      <c r="EM155" s="25">
        <f t="shared" si="682"/>
        <v>0</v>
      </c>
      <c r="EN155" s="25">
        <f t="shared" si="683"/>
        <v>1</v>
      </c>
      <c r="EO155" s="25">
        <f t="shared" si="684"/>
        <v>0</v>
      </c>
      <c r="EP155" s="25">
        <f t="shared" si="685"/>
        <v>0</v>
      </c>
      <c r="EQ155" s="25">
        <f t="shared" si="686"/>
        <v>1</v>
      </c>
      <c r="ER155" s="25">
        <f t="shared" si="687"/>
        <v>0</v>
      </c>
      <c r="ES155" s="25">
        <f t="shared" si="688"/>
        <v>0</v>
      </c>
      <c r="EW155" s="12" t="s">
        <v>76</v>
      </c>
    </row>
    <row r="156" spans="1:153" s="9" customFormat="1" ht="27" customHeight="1">
      <c r="A156" s="23">
        <f t="shared" si="711"/>
        <v>9</v>
      </c>
      <c r="B156" s="23">
        <f t="shared" si="689"/>
        <v>19</v>
      </c>
      <c r="D156" s="77"/>
      <c r="E156" s="78"/>
      <c r="F156" s="78"/>
      <c r="G156" s="78"/>
      <c r="H156" s="68"/>
      <c r="I156" s="69"/>
      <c r="J156" s="69"/>
      <c r="K156" s="69"/>
      <c r="L156" s="69"/>
      <c r="M156" s="69"/>
      <c r="N156" s="69"/>
      <c r="O156" s="69"/>
      <c r="P156" s="69"/>
      <c r="Q156" s="70"/>
      <c r="R156" s="30"/>
      <c r="S156" s="31"/>
      <c r="T156" s="31"/>
      <c r="U156" s="31"/>
      <c r="V156" s="31"/>
      <c r="W156" s="32"/>
      <c r="X156" s="33">
        <f t="shared" si="700"/>
        <v>0</v>
      </c>
      <c r="Y156" s="34"/>
      <c r="Z156" s="34"/>
      <c r="AA156" s="35"/>
      <c r="AB156" s="36"/>
      <c r="AC156" s="37"/>
      <c r="AD156" s="37"/>
      <c r="AE156" s="37"/>
      <c r="AF156" s="37"/>
      <c r="AG156" s="38"/>
      <c r="AH156" s="7"/>
      <c r="AI156" s="39" t="str">
        <f t="shared" si="634"/>
        <v/>
      </c>
      <c r="AJ156" s="37"/>
      <c r="AK156" s="40"/>
      <c r="AL156" s="40"/>
      <c r="AM156" s="40"/>
      <c r="AN156" s="29"/>
      <c r="AO156" s="39" t="str">
        <f t="shared" si="701"/>
        <v/>
      </c>
      <c r="AP156" s="37"/>
      <c r="AQ156" s="37"/>
      <c r="AR156" s="37"/>
      <c r="AS156" s="40"/>
      <c r="AT156" s="40"/>
      <c r="AU156" s="41"/>
      <c r="AV156" s="42"/>
      <c r="AW156" s="43"/>
      <c r="AX156" s="43"/>
      <c r="AY156" s="44"/>
      <c r="AZ156" s="45"/>
      <c r="BA156" s="46"/>
      <c r="BB156" s="46"/>
      <c r="BC156" s="46"/>
      <c r="BD156" s="46"/>
      <c r="BE156" s="46"/>
      <c r="BF156" s="46"/>
      <c r="BG156" s="46"/>
      <c r="BH156" s="46"/>
      <c r="BI156" s="47"/>
      <c r="BJ156" s="36"/>
      <c r="BK156" s="37"/>
      <c r="BL156" s="37"/>
      <c r="BM156" s="37"/>
      <c r="BN156" s="37"/>
      <c r="BO156" s="38"/>
      <c r="BP156" s="36">
        <f t="shared" si="702"/>
        <v>0</v>
      </c>
      <c r="BQ156" s="37"/>
      <c r="BR156" s="37"/>
      <c r="BS156" s="38"/>
      <c r="BT156" s="36"/>
      <c r="BU156" s="37"/>
      <c r="BV156" s="37"/>
      <c r="BW156" s="37"/>
      <c r="BX156" s="37"/>
      <c r="BY156" s="38"/>
      <c r="BZ156" s="7"/>
      <c r="CA156" s="48" t="str">
        <f t="shared" si="703"/>
        <v/>
      </c>
      <c r="CB156" s="34"/>
      <c r="CC156" s="49"/>
      <c r="CD156" s="50"/>
      <c r="CE156" s="50"/>
      <c r="CF156" s="29"/>
      <c r="CG156" s="39" t="str">
        <f t="shared" si="635"/>
        <v/>
      </c>
      <c r="CH156" s="37"/>
      <c r="CI156" s="37"/>
      <c r="CJ156" s="37"/>
      <c r="CK156" s="40"/>
      <c r="CL156" s="51"/>
      <c r="CM156" s="52"/>
      <c r="CN156" s="26"/>
      <c r="CP156" s="25">
        <f t="shared" si="636"/>
        <v>0</v>
      </c>
      <c r="CQ156" s="25">
        <f t="shared" si="637"/>
        <v>0</v>
      </c>
      <c r="CR156" s="25">
        <f t="shared" si="638"/>
        <v>0</v>
      </c>
      <c r="CS156" s="25">
        <f t="shared" si="639"/>
        <v>0</v>
      </c>
      <c r="CT156" s="25">
        <f t="shared" si="640"/>
        <v>0</v>
      </c>
      <c r="CU156" s="25">
        <f t="shared" si="641"/>
        <v>0</v>
      </c>
      <c r="CV156" s="25">
        <f t="shared" si="642"/>
        <v>0</v>
      </c>
      <c r="CW156" s="25">
        <f t="shared" si="643"/>
        <v>1</v>
      </c>
      <c r="CX156" s="25">
        <f t="shared" si="644"/>
        <v>0</v>
      </c>
      <c r="CY156" s="25">
        <f t="shared" si="645"/>
        <v>0</v>
      </c>
      <c r="CZ156" s="25">
        <f t="shared" si="694"/>
        <v>1</v>
      </c>
      <c r="DA156" s="25">
        <f t="shared" si="646"/>
        <v>0</v>
      </c>
      <c r="DB156" s="25">
        <f t="shared" si="647"/>
        <v>0</v>
      </c>
      <c r="DC156" s="25">
        <f t="shared" si="648"/>
        <v>1</v>
      </c>
      <c r="DD156" s="25">
        <f t="shared" si="649"/>
        <v>0</v>
      </c>
      <c r="DE156" s="25">
        <f t="shared" si="650"/>
        <v>0</v>
      </c>
      <c r="DF156" s="25">
        <f t="shared" si="651"/>
        <v>1</v>
      </c>
      <c r="DG156" s="25">
        <f t="shared" si="652"/>
        <v>0</v>
      </c>
      <c r="DH156" s="25">
        <f t="shared" si="653"/>
        <v>0</v>
      </c>
      <c r="DI156" s="25">
        <f t="shared" si="654"/>
        <v>1</v>
      </c>
      <c r="DJ156" s="25">
        <f t="shared" si="655"/>
        <v>0</v>
      </c>
      <c r="DK156" s="25">
        <f t="shared" si="656"/>
        <v>0</v>
      </c>
      <c r="DL156" s="25">
        <f t="shared" si="657"/>
        <v>1</v>
      </c>
      <c r="DM156" s="25">
        <f t="shared" si="658"/>
        <v>0</v>
      </c>
      <c r="DN156" s="25">
        <f t="shared" si="659"/>
        <v>0</v>
      </c>
      <c r="DO156" s="25">
        <f t="shared" si="660"/>
        <v>1</v>
      </c>
      <c r="DP156" s="25">
        <f t="shared" si="661"/>
        <v>0</v>
      </c>
      <c r="DQ156" s="25">
        <f t="shared" si="662"/>
        <v>0</v>
      </c>
      <c r="DR156" s="25">
        <f t="shared" si="663"/>
        <v>0</v>
      </c>
      <c r="DS156" s="25">
        <f t="shared" si="664"/>
        <v>0</v>
      </c>
      <c r="DT156" s="25">
        <f t="shared" si="665"/>
        <v>0</v>
      </c>
      <c r="DU156" s="25">
        <f t="shared" si="666"/>
        <v>0</v>
      </c>
      <c r="DV156" s="25">
        <f t="shared" si="667"/>
        <v>0</v>
      </c>
      <c r="DW156" s="25">
        <f t="shared" si="704"/>
        <v>0</v>
      </c>
      <c r="DX156" s="25">
        <f t="shared" si="705"/>
        <v>0</v>
      </c>
      <c r="DY156" s="25">
        <f t="shared" si="668"/>
        <v>1</v>
      </c>
      <c r="DZ156" s="25">
        <f t="shared" si="669"/>
        <v>0</v>
      </c>
      <c r="EA156" s="25">
        <f t="shared" si="670"/>
        <v>0</v>
      </c>
      <c r="EB156" s="25">
        <f t="shared" si="671"/>
        <v>1</v>
      </c>
      <c r="EC156" s="25">
        <f t="shared" si="672"/>
        <v>0</v>
      </c>
      <c r="ED156" s="25">
        <f t="shared" si="673"/>
        <v>0</v>
      </c>
      <c r="EE156" s="25">
        <f t="shared" si="674"/>
        <v>1</v>
      </c>
      <c r="EF156" s="25">
        <f t="shared" si="675"/>
        <v>0</v>
      </c>
      <c r="EG156" s="25">
        <f t="shared" si="676"/>
        <v>0</v>
      </c>
      <c r="EH156" s="25">
        <f t="shared" si="677"/>
        <v>1</v>
      </c>
      <c r="EI156" s="25">
        <f t="shared" si="678"/>
        <v>0</v>
      </c>
      <c r="EJ156" s="25">
        <f t="shared" si="679"/>
        <v>0</v>
      </c>
      <c r="EK156" s="25">
        <f t="shared" si="680"/>
        <v>1</v>
      </c>
      <c r="EL156" s="25">
        <f t="shared" si="681"/>
        <v>0</v>
      </c>
      <c r="EM156" s="25">
        <f t="shared" si="682"/>
        <v>0</v>
      </c>
      <c r="EN156" s="25">
        <f t="shared" si="683"/>
        <v>1</v>
      </c>
      <c r="EO156" s="25">
        <f t="shared" si="684"/>
        <v>0</v>
      </c>
      <c r="EP156" s="25">
        <f t="shared" si="685"/>
        <v>0</v>
      </c>
      <c r="EQ156" s="25">
        <f t="shared" si="686"/>
        <v>1</v>
      </c>
      <c r="ER156" s="25">
        <f t="shared" si="687"/>
        <v>0</v>
      </c>
      <c r="ES156" s="25">
        <f t="shared" si="688"/>
        <v>0</v>
      </c>
      <c r="EW156" s="27"/>
    </row>
    <row r="157" spans="1:153" s="9" customFormat="1" ht="27" customHeight="1">
      <c r="A157" s="23">
        <f t="shared" ref="A157:B162" si="712">+A151+1</f>
        <v>5</v>
      </c>
      <c r="B157" s="23">
        <f t="shared" si="712"/>
        <v>15</v>
      </c>
      <c r="D157" s="66"/>
      <c r="E157" s="67"/>
      <c r="F157" s="67"/>
      <c r="G157" s="67"/>
      <c r="H157" s="68"/>
      <c r="I157" s="69"/>
      <c r="J157" s="69"/>
      <c r="K157" s="69"/>
      <c r="L157" s="69"/>
      <c r="M157" s="69"/>
      <c r="N157" s="69"/>
      <c r="O157" s="69"/>
      <c r="P157" s="69"/>
      <c r="Q157" s="70"/>
      <c r="R157" s="74"/>
      <c r="S157" s="75"/>
      <c r="T157" s="75"/>
      <c r="U157" s="75"/>
      <c r="V157" s="75"/>
      <c r="W157" s="76"/>
      <c r="X157" s="33">
        <f t="shared" si="700"/>
        <v>0</v>
      </c>
      <c r="Y157" s="34"/>
      <c r="Z157" s="34"/>
      <c r="AA157" s="35"/>
      <c r="AB157" s="33"/>
      <c r="AC157" s="34"/>
      <c r="AD157" s="34"/>
      <c r="AE157" s="34"/>
      <c r="AF157" s="34"/>
      <c r="AG157" s="35"/>
      <c r="AH157" s="7"/>
      <c r="AI157" s="48" t="str">
        <f t="shared" si="634"/>
        <v/>
      </c>
      <c r="AJ157" s="34"/>
      <c r="AK157" s="40"/>
      <c r="AL157" s="40"/>
      <c r="AM157" s="40"/>
      <c r="AN157" s="29"/>
      <c r="AO157" s="48" t="str">
        <f t="shared" si="701"/>
        <v/>
      </c>
      <c r="AP157" s="34"/>
      <c r="AQ157" s="34"/>
      <c r="AR157" s="34"/>
      <c r="AS157" s="40"/>
      <c r="AT157" s="40"/>
      <c r="AU157" s="41"/>
      <c r="AV157" s="42"/>
      <c r="AW157" s="43"/>
      <c r="AX157" s="43"/>
      <c r="AY157" s="44"/>
      <c r="AZ157" s="45"/>
      <c r="BA157" s="46"/>
      <c r="BB157" s="46"/>
      <c r="BC157" s="46"/>
      <c r="BD157" s="46"/>
      <c r="BE157" s="46"/>
      <c r="BF157" s="46"/>
      <c r="BG157" s="46"/>
      <c r="BH157" s="46"/>
      <c r="BI157" s="47"/>
      <c r="BJ157" s="33"/>
      <c r="BK157" s="34"/>
      <c r="BL157" s="34"/>
      <c r="BM157" s="34"/>
      <c r="BN157" s="34"/>
      <c r="BO157" s="35"/>
      <c r="BP157" s="33">
        <f t="shared" si="702"/>
        <v>0</v>
      </c>
      <c r="BQ157" s="34"/>
      <c r="BR157" s="34"/>
      <c r="BS157" s="35"/>
      <c r="BT157" s="33"/>
      <c r="BU157" s="34"/>
      <c r="BV157" s="34"/>
      <c r="BW157" s="34"/>
      <c r="BX157" s="34"/>
      <c r="BY157" s="35"/>
      <c r="BZ157" s="7"/>
      <c r="CA157" s="48" t="str">
        <f t="shared" si="703"/>
        <v/>
      </c>
      <c r="CB157" s="34"/>
      <c r="CC157" s="40"/>
      <c r="CD157" s="51"/>
      <c r="CE157" s="51"/>
      <c r="CF157" s="29"/>
      <c r="CG157" s="48" t="str">
        <f t="shared" si="635"/>
        <v/>
      </c>
      <c r="CH157" s="34"/>
      <c r="CI157" s="34"/>
      <c r="CJ157" s="34"/>
      <c r="CK157" s="40"/>
      <c r="CL157" s="51"/>
      <c r="CM157" s="52"/>
      <c r="CN157" s="26"/>
      <c r="CP157" s="25">
        <f t="shared" si="636"/>
        <v>0</v>
      </c>
      <c r="CQ157" s="25">
        <f t="shared" si="637"/>
        <v>0</v>
      </c>
      <c r="CR157" s="25">
        <f t="shared" si="638"/>
        <v>0</v>
      </c>
      <c r="CS157" s="25">
        <f t="shared" si="639"/>
        <v>0</v>
      </c>
      <c r="CT157" s="25">
        <f t="shared" si="640"/>
        <v>0</v>
      </c>
      <c r="CU157" s="25">
        <f t="shared" si="641"/>
        <v>0</v>
      </c>
      <c r="CV157" s="25">
        <f t="shared" si="642"/>
        <v>0</v>
      </c>
      <c r="CW157" s="25">
        <f t="shared" si="643"/>
        <v>1</v>
      </c>
      <c r="CX157" s="25">
        <f t="shared" si="644"/>
        <v>0</v>
      </c>
      <c r="CY157" s="25">
        <f t="shared" si="645"/>
        <v>0</v>
      </c>
      <c r="CZ157" s="25">
        <f t="shared" si="694"/>
        <v>1</v>
      </c>
      <c r="DA157" s="25">
        <f t="shared" si="646"/>
        <v>0</v>
      </c>
      <c r="DB157" s="25">
        <f t="shared" si="647"/>
        <v>0</v>
      </c>
      <c r="DC157" s="25">
        <f t="shared" si="648"/>
        <v>1</v>
      </c>
      <c r="DD157" s="25">
        <f t="shared" si="649"/>
        <v>0</v>
      </c>
      <c r="DE157" s="25">
        <f t="shared" si="650"/>
        <v>0</v>
      </c>
      <c r="DF157" s="25">
        <f t="shared" si="651"/>
        <v>1</v>
      </c>
      <c r="DG157" s="25">
        <f t="shared" si="652"/>
        <v>0</v>
      </c>
      <c r="DH157" s="25">
        <f t="shared" si="653"/>
        <v>0</v>
      </c>
      <c r="DI157" s="25">
        <f t="shared" si="654"/>
        <v>1</v>
      </c>
      <c r="DJ157" s="25">
        <f t="shared" si="655"/>
        <v>0</v>
      </c>
      <c r="DK157" s="25">
        <f t="shared" si="656"/>
        <v>0</v>
      </c>
      <c r="DL157" s="25">
        <f t="shared" si="657"/>
        <v>1</v>
      </c>
      <c r="DM157" s="25">
        <f t="shared" si="658"/>
        <v>0</v>
      </c>
      <c r="DN157" s="25">
        <f t="shared" si="659"/>
        <v>0</v>
      </c>
      <c r="DO157" s="25">
        <f t="shared" si="660"/>
        <v>1</v>
      </c>
      <c r="DP157" s="25">
        <f t="shared" si="661"/>
        <v>0</v>
      </c>
      <c r="DQ157" s="25">
        <f t="shared" si="662"/>
        <v>0</v>
      </c>
      <c r="DR157" s="25">
        <f t="shared" si="663"/>
        <v>0</v>
      </c>
      <c r="DS157" s="25">
        <f t="shared" si="664"/>
        <v>0</v>
      </c>
      <c r="DT157" s="25">
        <f t="shared" si="665"/>
        <v>0</v>
      </c>
      <c r="DU157" s="25">
        <f t="shared" si="666"/>
        <v>0</v>
      </c>
      <c r="DV157" s="25">
        <f t="shared" si="667"/>
        <v>0</v>
      </c>
      <c r="DW157" s="25">
        <f t="shared" si="704"/>
        <v>0</v>
      </c>
      <c r="DX157" s="25">
        <f t="shared" si="705"/>
        <v>0</v>
      </c>
      <c r="DY157" s="25">
        <f t="shared" si="668"/>
        <v>1</v>
      </c>
      <c r="DZ157" s="25">
        <f t="shared" si="669"/>
        <v>0</v>
      </c>
      <c r="EA157" s="25">
        <f t="shared" si="670"/>
        <v>0</v>
      </c>
      <c r="EB157" s="25">
        <f t="shared" si="671"/>
        <v>1</v>
      </c>
      <c r="EC157" s="25">
        <f t="shared" si="672"/>
        <v>0</v>
      </c>
      <c r="ED157" s="25">
        <f t="shared" si="673"/>
        <v>0</v>
      </c>
      <c r="EE157" s="25">
        <f t="shared" si="674"/>
        <v>1</v>
      </c>
      <c r="EF157" s="25">
        <f t="shared" si="675"/>
        <v>0</v>
      </c>
      <c r="EG157" s="25">
        <f t="shared" si="676"/>
        <v>0</v>
      </c>
      <c r="EH157" s="25">
        <f t="shared" si="677"/>
        <v>1</v>
      </c>
      <c r="EI157" s="25">
        <f t="shared" si="678"/>
        <v>0</v>
      </c>
      <c r="EJ157" s="25">
        <f t="shared" si="679"/>
        <v>0</v>
      </c>
      <c r="EK157" s="25">
        <f t="shared" si="680"/>
        <v>1</v>
      </c>
      <c r="EL157" s="25">
        <f t="shared" si="681"/>
        <v>0</v>
      </c>
      <c r="EM157" s="25">
        <f t="shared" si="682"/>
        <v>0</v>
      </c>
      <c r="EN157" s="25">
        <f t="shared" si="683"/>
        <v>1</v>
      </c>
      <c r="EO157" s="25">
        <f t="shared" si="684"/>
        <v>0</v>
      </c>
      <c r="EP157" s="25">
        <f t="shared" si="685"/>
        <v>0</v>
      </c>
      <c r="EQ157" s="25">
        <f t="shared" si="686"/>
        <v>1</v>
      </c>
      <c r="ER157" s="25">
        <f t="shared" si="687"/>
        <v>0</v>
      </c>
      <c r="ES157" s="25">
        <f t="shared" si="688"/>
        <v>0</v>
      </c>
      <c r="EW157" s="28"/>
    </row>
    <row r="158" spans="1:153" s="9" customFormat="1" ht="27" customHeight="1">
      <c r="A158" s="23">
        <f t="shared" si="712"/>
        <v>6</v>
      </c>
      <c r="B158" s="23">
        <f t="shared" si="712"/>
        <v>16</v>
      </c>
      <c r="D158" s="66"/>
      <c r="E158" s="67"/>
      <c r="F158" s="67"/>
      <c r="G158" s="67"/>
      <c r="H158" s="68"/>
      <c r="I158" s="69"/>
      <c r="J158" s="69"/>
      <c r="K158" s="69"/>
      <c r="L158" s="69"/>
      <c r="M158" s="69"/>
      <c r="N158" s="69"/>
      <c r="O158" s="69"/>
      <c r="P158" s="69"/>
      <c r="Q158" s="70"/>
      <c r="R158" s="74"/>
      <c r="S158" s="75"/>
      <c r="T158" s="75"/>
      <c r="U158" s="75"/>
      <c r="V158" s="75"/>
      <c r="W158" s="76"/>
      <c r="X158" s="33">
        <f t="shared" si="700"/>
        <v>0</v>
      </c>
      <c r="Y158" s="34"/>
      <c r="Z158" s="34"/>
      <c r="AA158" s="35"/>
      <c r="AB158" s="33"/>
      <c r="AC158" s="34"/>
      <c r="AD158" s="34"/>
      <c r="AE158" s="34"/>
      <c r="AF158" s="34"/>
      <c r="AG158" s="35"/>
      <c r="AH158" s="7"/>
      <c r="AI158" s="48" t="str">
        <f t="shared" si="634"/>
        <v/>
      </c>
      <c r="AJ158" s="34"/>
      <c r="AK158" s="40"/>
      <c r="AL158" s="40"/>
      <c r="AM158" s="40"/>
      <c r="AN158" s="29"/>
      <c r="AO158" s="48" t="str">
        <f t="shared" si="701"/>
        <v/>
      </c>
      <c r="AP158" s="34"/>
      <c r="AQ158" s="34"/>
      <c r="AR158" s="34"/>
      <c r="AS158" s="40"/>
      <c r="AT158" s="40"/>
      <c r="AU158" s="41"/>
      <c r="AV158" s="42"/>
      <c r="AW158" s="43"/>
      <c r="AX158" s="43"/>
      <c r="AY158" s="44"/>
      <c r="AZ158" s="45"/>
      <c r="BA158" s="46"/>
      <c r="BB158" s="46"/>
      <c r="BC158" s="46"/>
      <c r="BD158" s="46"/>
      <c r="BE158" s="46"/>
      <c r="BF158" s="46"/>
      <c r="BG158" s="46"/>
      <c r="BH158" s="46"/>
      <c r="BI158" s="47"/>
      <c r="BJ158" s="33"/>
      <c r="BK158" s="34"/>
      <c r="BL158" s="34"/>
      <c r="BM158" s="34"/>
      <c r="BN158" s="34"/>
      <c r="BO158" s="35"/>
      <c r="BP158" s="33">
        <f t="shared" si="702"/>
        <v>0</v>
      </c>
      <c r="BQ158" s="34"/>
      <c r="BR158" s="34"/>
      <c r="BS158" s="35"/>
      <c r="BT158" s="33"/>
      <c r="BU158" s="34"/>
      <c r="BV158" s="34"/>
      <c r="BW158" s="34"/>
      <c r="BX158" s="34"/>
      <c r="BY158" s="35"/>
      <c r="BZ158" s="7"/>
      <c r="CA158" s="48" t="str">
        <f t="shared" si="703"/>
        <v/>
      </c>
      <c r="CB158" s="34"/>
      <c r="CC158" s="40"/>
      <c r="CD158" s="51"/>
      <c r="CE158" s="51"/>
      <c r="CF158" s="29"/>
      <c r="CG158" s="48" t="str">
        <f t="shared" si="635"/>
        <v/>
      </c>
      <c r="CH158" s="34"/>
      <c r="CI158" s="34"/>
      <c r="CJ158" s="34"/>
      <c r="CK158" s="40"/>
      <c r="CL158" s="51"/>
      <c r="CM158" s="52"/>
      <c r="CN158" s="26"/>
      <c r="CP158" s="25">
        <f t="shared" si="636"/>
        <v>0</v>
      </c>
      <c r="CQ158" s="25">
        <f t="shared" si="637"/>
        <v>0</v>
      </c>
      <c r="CR158" s="25">
        <f t="shared" si="638"/>
        <v>0</v>
      </c>
      <c r="CS158" s="25">
        <f t="shared" si="639"/>
        <v>0</v>
      </c>
      <c r="CT158" s="25">
        <f t="shared" si="640"/>
        <v>0</v>
      </c>
      <c r="CU158" s="25">
        <f t="shared" si="641"/>
        <v>0</v>
      </c>
      <c r="CV158" s="25">
        <f t="shared" si="642"/>
        <v>0</v>
      </c>
      <c r="CW158" s="25">
        <f t="shared" si="643"/>
        <v>1</v>
      </c>
      <c r="CX158" s="25">
        <f t="shared" si="644"/>
        <v>0</v>
      </c>
      <c r="CY158" s="25">
        <f t="shared" si="645"/>
        <v>0</v>
      </c>
      <c r="CZ158" s="25">
        <f t="shared" si="694"/>
        <v>1</v>
      </c>
      <c r="DA158" s="25">
        <f t="shared" si="646"/>
        <v>0</v>
      </c>
      <c r="DB158" s="25">
        <f t="shared" si="647"/>
        <v>0</v>
      </c>
      <c r="DC158" s="25">
        <f t="shared" si="648"/>
        <v>1</v>
      </c>
      <c r="DD158" s="25">
        <f t="shared" si="649"/>
        <v>0</v>
      </c>
      <c r="DE158" s="25">
        <f t="shared" si="650"/>
        <v>0</v>
      </c>
      <c r="DF158" s="25">
        <f t="shared" si="651"/>
        <v>1</v>
      </c>
      <c r="DG158" s="25">
        <f t="shared" si="652"/>
        <v>0</v>
      </c>
      <c r="DH158" s="25">
        <f t="shared" si="653"/>
        <v>0</v>
      </c>
      <c r="DI158" s="25">
        <f t="shared" si="654"/>
        <v>1</v>
      </c>
      <c r="DJ158" s="25">
        <f t="shared" si="655"/>
        <v>0</v>
      </c>
      <c r="DK158" s="25">
        <f t="shared" si="656"/>
        <v>0</v>
      </c>
      <c r="DL158" s="25">
        <f t="shared" si="657"/>
        <v>1</v>
      </c>
      <c r="DM158" s="25">
        <f t="shared" si="658"/>
        <v>0</v>
      </c>
      <c r="DN158" s="25">
        <f t="shared" si="659"/>
        <v>0</v>
      </c>
      <c r="DO158" s="25">
        <f t="shared" si="660"/>
        <v>1</v>
      </c>
      <c r="DP158" s="25">
        <f t="shared" si="661"/>
        <v>0</v>
      </c>
      <c r="DQ158" s="25">
        <f t="shared" si="662"/>
        <v>0</v>
      </c>
      <c r="DR158" s="25">
        <f t="shared" si="663"/>
        <v>0</v>
      </c>
      <c r="DS158" s="25">
        <f t="shared" si="664"/>
        <v>0</v>
      </c>
      <c r="DT158" s="25">
        <f t="shared" si="665"/>
        <v>0</v>
      </c>
      <c r="DU158" s="25">
        <f t="shared" si="666"/>
        <v>0</v>
      </c>
      <c r="DV158" s="25">
        <f t="shared" si="667"/>
        <v>0</v>
      </c>
      <c r="DW158" s="25">
        <f t="shared" si="704"/>
        <v>0</v>
      </c>
      <c r="DX158" s="25">
        <f t="shared" si="705"/>
        <v>0</v>
      </c>
      <c r="DY158" s="25">
        <f t="shared" si="668"/>
        <v>1</v>
      </c>
      <c r="DZ158" s="25">
        <f t="shared" si="669"/>
        <v>0</v>
      </c>
      <c r="EA158" s="25">
        <f t="shared" si="670"/>
        <v>0</v>
      </c>
      <c r="EB158" s="25">
        <f t="shared" si="671"/>
        <v>1</v>
      </c>
      <c r="EC158" s="25">
        <f t="shared" si="672"/>
        <v>0</v>
      </c>
      <c r="ED158" s="25">
        <f t="shared" si="673"/>
        <v>0</v>
      </c>
      <c r="EE158" s="25">
        <f t="shared" si="674"/>
        <v>1</v>
      </c>
      <c r="EF158" s="25">
        <f t="shared" si="675"/>
        <v>0</v>
      </c>
      <c r="EG158" s="25">
        <f t="shared" si="676"/>
        <v>0</v>
      </c>
      <c r="EH158" s="25">
        <f t="shared" si="677"/>
        <v>1</v>
      </c>
      <c r="EI158" s="25">
        <f t="shared" si="678"/>
        <v>0</v>
      </c>
      <c r="EJ158" s="25">
        <f t="shared" si="679"/>
        <v>0</v>
      </c>
      <c r="EK158" s="25">
        <f t="shared" si="680"/>
        <v>1</v>
      </c>
      <c r="EL158" s="25">
        <f t="shared" si="681"/>
        <v>0</v>
      </c>
      <c r="EM158" s="25">
        <f t="shared" si="682"/>
        <v>0</v>
      </c>
      <c r="EN158" s="25">
        <f t="shared" si="683"/>
        <v>1</v>
      </c>
      <c r="EO158" s="25">
        <f t="shared" si="684"/>
        <v>0</v>
      </c>
      <c r="EP158" s="25">
        <f t="shared" si="685"/>
        <v>0</v>
      </c>
      <c r="EQ158" s="25">
        <f t="shared" si="686"/>
        <v>1</v>
      </c>
      <c r="ER158" s="25">
        <f t="shared" si="687"/>
        <v>0</v>
      </c>
      <c r="ES158" s="25">
        <f t="shared" si="688"/>
        <v>0</v>
      </c>
      <c r="EW158" s="28"/>
    </row>
    <row r="159" spans="1:153" s="9" customFormat="1" ht="27" customHeight="1">
      <c r="A159" s="23">
        <f t="shared" si="712"/>
        <v>7</v>
      </c>
      <c r="B159" s="23">
        <f t="shared" si="712"/>
        <v>17</v>
      </c>
      <c r="D159" s="66"/>
      <c r="E159" s="67"/>
      <c r="F159" s="67"/>
      <c r="G159" s="67"/>
      <c r="H159" s="68"/>
      <c r="I159" s="69"/>
      <c r="J159" s="69"/>
      <c r="K159" s="69"/>
      <c r="L159" s="69"/>
      <c r="M159" s="69"/>
      <c r="N159" s="69"/>
      <c r="O159" s="69"/>
      <c r="P159" s="69"/>
      <c r="Q159" s="70"/>
      <c r="R159" s="74"/>
      <c r="S159" s="75"/>
      <c r="T159" s="75"/>
      <c r="U159" s="75"/>
      <c r="V159" s="75"/>
      <c r="W159" s="76"/>
      <c r="X159" s="33">
        <f t="shared" si="700"/>
        <v>0</v>
      </c>
      <c r="Y159" s="34"/>
      <c r="Z159" s="34"/>
      <c r="AA159" s="35"/>
      <c r="AB159" s="33"/>
      <c r="AC159" s="34"/>
      <c r="AD159" s="34"/>
      <c r="AE159" s="34"/>
      <c r="AF159" s="34"/>
      <c r="AG159" s="35"/>
      <c r="AH159" s="7"/>
      <c r="AI159" s="48" t="str">
        <f t="shared" si="634"/>
        <v/>
      </c>
      <c r="AJ159" s="34"/>
      <c r="AK159" s="40"/>
      <c r="AL159" s="40"/>
      <c r="AM159" s="40"/>
      <c r="AN159" s="29"/>
      <c r="AO159" s="48" t="str">
        <f t="shared" si="701"/>
        <v/>
      </c>
      <c r="AP159" s="34"/>
      <c r="AQ159" s="34"/>
      <c r="AR159" s="34"/>
      <c r="AS159" s="40"/>
      <c r="AT159" s="40"/>
      <c r="AU159" s="41"/>
      <c r="AV159" s="42"/>
      <c r="AW159" s="43"/>
      <c r="AX159" s="43"/>
      <c r="AY159" s="44"/>
      <c r="AZ159" s="45"/>
      <c r="BA159" s="46"/>
      <c r="BB159" s="46"/>
      <c r="BC159" s="46"/>
      <c r="BD159" s="46"/>
      <c r="BE159" s="46"/>
      <c r="BF159" s="46"/>
      <c r="BG159" s="46"/>
      <c r="BH159" s="46"/>
      <c r="BI159" s="47"/>
      <c r="BJ159" s="33"/>
      <c r="BK159" s="34"/>
      <c r="BL159" s="34"/>
      <c r="BM159" s="34"/>
      <c r="BN159" s="34"/>
      <c r="BO159" s="35"/>
      <c r="BP159" s="33">
        <f t="shared" si="702"/>
        <v>0</v>
      </c>
      <c r="BQ159" s="34"/>
      <c r="BR159" s="34"/>
      <c r="BS159" s="35"/>
      <c r="BT159" s="33"/>
      <c r="BU159" s="34"/>
      <c r="BV159" s="34"/>
      <c r="BW159" s="34"/>
      <c r="BX159" s="34"/>
      <c r="BY159" s="35"/>
      <c r="BZ159" s="7"/>
      <c r="CA159" s="48" t="str">
        <f t="shared" si="703"/>
        <v/>
      </c>
      <c r="CB159" s="34"/>
      <c r="CC159" s="40"/>
      <c r="CD159" s="51"/>
      <c r="CE159" s="51"/>
      <c r="CF159" s="29"/>
      <c r="CG159" s="48" t="str">
        <f t="shared" si="635"/>
        <v/>
      </c>
      <c r="CH159" s="34"/>
      <c r="CI159" s="34"/>
      <c r="CJ159" s="34"/>
      <c r="CK159" s="40"/>
      <c r="CL159" s="51"/>
      <c r="CM159" s="52"/>
      <c r="CN159" s="26"/>
      <c r="CP159" s="25">
        <f t="shared" si="636"/>
        <v>0</v>
      </c>
      <c r="CQ159" s="25">
        <f t="shared" si="637"/>
        <v>0</v>
      </c>
      <c r="CR159" s="25">
        <f t="shared" si="638"/>
        <v>0</v>
      </c>
      <c r="CS159" s="25">
        <f t="shared" si="639"/>
        <v>0</v>
      </c>
      <c r="CT159" s="25">
        <f t="shared" si="640"/>
        <v>0</v>
      </c>
      <c r="CU159" s="25">
        <f t="shared" si="641"/>
        <v>0</v>
      </c>
      <c r="CV159" s="25">
        <f t="shared" si="642"/>
        <v>0</v>
      </c>
      <c r="CW159" s="25">
        <f t="shared" si="643"/>
        <v>1</v>
      </c>
      <c r="CX159" s="25">
        <f t="shared" si="644"/>
        <v>0</v>
      </c>
      <c r="CY159" s="25">
        <f t="shared" si="645"/>
        <v>0</v>
      </c>
      <c r="CZ159" s="25">
        <f t="shared" si="694"/>
        <v>1</v>
      </c>
      <c r="DA159" s="25">
        <f t="shared" si="646"/>
        <v>0</v>
      </c>
      <c r="DB159" s="25">
        <f t="shared" si="647"/>
        <v>0</v>
      </c>
      <c r="DC159" s="25">
        <f t="shared" si="648"/>
        <v>1</v>
      </c>
      <c r="DD159" s="25">
        <f t="shared" si="649"/>
        <v>0</v>
      </c>
      <c r="DE159" s="25">
        <f t="shared" si="650"/>
        <v>0</v>
      </c>
      <c r="DF159" s="25">
        <f t="shared" si="651"/>
        <v>1</v>
      </c>
      <c r="DG159" s="25">
        <f t="shared" si="652"/>
        <v>0</v>
      </c>
      <c r="DH159" s="25">
        <f t="shared" si="653"/>
        <v>0</v>
      </c>
      <c r="DI159" s="25">
        <f t="shared" si="654"/>
        <v>1</v>
      </c>
      <c r="DJ159" s="25">
        <f t="shared" si="655"/>
        <v>0</v>
      </c>
      <c r="DK159" s="25">
        <f t="shared" si="656"/>
        <v>0</v>
      </c>
      <c r="DL159" s="25">
        <f t="shared" si="657"/>
        <v>1</v>
      </c>
      <c r="DM159" s="25">
        <f t="shared" si="658"/>
        <v>0</v>
      </c>
      <c r="DN159" s="25">
        <f t="shared" si="659"/>
        <v>0</v>
      </c>
      <c r="DO159" s="25">
        <f t="shared" si="660"/>
        <v>1</v>
      </c>
      <c r="DP159" s="25">
        <f t="shared" si="661"/>
        <v>0</v>
      </c>
      <c r="DQ159" s="25">
        <f t="shared" si="662"/>
        <v>0</v>
      </c>
      <c r="DR159" s="25">
        <f t="shared" si="663"/>
        <v>0</v>
      </c>
      <c r="DS159" s="25">
        <f t="shared" si="664"/>
        <v>0</v>
      </c>
      <c r="DT159" s="25">
        <f t="shared" si="665"/>
        <v>0</v>
      </c>
      <c r="DU159" s="25">
        <f t="shared" si="666"/>
        <v>0</v>
      </c>
      <c r="DV159" s="25">
        <f t="shared" si="667"/>
        <v>0</v>
      </c>
      <c r="DW159" s="25">
        <f t="shared" si="704"/>
        <v>0</v>
      </c>
      <c r="DX159" s="25">
        <f t="shared" si="705"/>
        <v>0</v>
      </c>
      <c r="DY159" s="25">
        <f t="shared" si="668"/>
        <v>1</v>
      </c>
      <c r="DZ159" s="25">
        <f t="shared" si="669"/>
        <v>0</v>
      </c>
      <c r="EA159" s="25">
        <f t="shared" si="670"/>
        <v>0</v>
      </c>
      <c r="EB159" s="25">
        <f t="shared" si="671"/>
        <v>1</v>
      </c>
      <c r="EC159" s="25">
        <f t="shared" si="672"/>
        <v>0</v>
      </c>
      <c r="ED159" s="25">
        <f t="shared" si="673"/>
        <v>0</v>
      </c>
      <c r="EE159" s="25">
        <f t="shared" si="674"/>
        <v>1</v>
      </c>
      <c r="EF159" s="25">
        <f t="shared" si="675"/>
        <v>0</v>
      </c>
      <c r="EG159" s="25">
        <f t="shared" si="676"/>
        <v>0</v>
      </c>
      <c r="EH159" s="25">
        <f t="shared" si="677"/>
        <v>1</v>
      </c>
      <c r="EI159" s="25">
        <f t="shared" si="678"/>
        <v>0</v>
      </c>
      <c r="EJ159" s="25">
        <f t="shared" si="679"/>
        <v>0</v>
      </c>
      <c r="EK159" s="25">
        <f t="shared" si="680"/>
        <v>1</v>
      </c>
      <c r="EL159" s="25">
        <f t="shared" si="681"/>
        <v>0</v>
      </c>
      <c r="EM159" s="25">
        <f t="shared" si="682"/>
        <v>0</v>
      </c>
      <c r="EN159" s="25">
        <f t="shared" si="683"/>
        <v>1</v>
      </c>
      <c r="EO159" s="25">
        <f t="shared" si="684"/>
        <v>0</v>
      </c>
      <c r="EP159" s="25">
        <f t="shared" si="685"/>
        <v>0</v>
      </c>
      <c r="EQ159" s="25">
        <f t="shared" si="686"/>
        <v>1</v>
      </c>
      <c r="ER159" s="25">
        <f t="shared" si="687"/>
        <v>0</v>
      </c>
      <c r="ES159" s="25">
        <f t="shared" si="688"/>
        <v>0</v>
      </c>
      <c r="EW159" s="28"/>
    </row>
    <row r="160" spans="1:153" s="9" customFormat="1" ht="27" customHeight="1">
      <c r="A160" s="23">
        <f t="shared" si="712"/>
        <v>8</v>
      </c>
      <c r="B160" s="23">
        <f t="shared" si="712"/>
        <v>18</v>
      </c>
      <c r="D160" s="66"/>
      <c r="E160" s="67"/>
      <c r="F160" s="67"/>
      <c r="G160" s="67"/>
      <c r="H160" s="68"/>
      <c r="I160" s="69"/>
      <c r="J160" s="69"/>
      <c r="K160" s="69"/>
      <c r="L160" s="69"/>
      <c r="M160" s="69"/>
      <c r="N160" s="69"/>
      <c r="O160" s="69"/>
      <c r="P160" s="69"/>
      <c r="Q160" s="70"/>
      <c r="R160" s="74"/>
      <c r="S160" s="75"/>
      <c r="T160" s="75"/>
      <c r="U160" s="75"/>
      <c r="V160" s="75"/>
      <c r="W160" s="76"/>
      <c r="X160" s="33">
        <f t="shared" si="700"/>
        <v>0</v>
      </c>
      <c r="Y160" s="34"/>
      <c r="Z160" s="34"/>
      <c r="AA160" s="35"/>
      <c r="AB160" s="33"/>
      <c r="AC160" s="34"/>
      <c r="AD160" s="34"/>
      <c r="AE160" s="34"/>
      <c r="AF160" s="34"/>
      <c r="AG160" s="35"/>
      <c r="AH160" s="7"/>
      <c r="AI160" s="48" t="str">
        <f t="shared" si="634"/>
        <v/>
      </c>
      <c r="AJ160" s="34"/>
      <c r="AK160" s="40"/>
      <c r="AL160" s="40"/>
      <c r="AM160" s="40"/>
      <c r="AN160" s="29"/>
      <c r="AO160" s="48" t="str">
        <f t="shared" si="701"/>
        <v/>
      </c>
      <c r="AP160" s="34"/>
      <c r="AQ160" s="34"/>
      <c r="AR160" s="34"/>
      <c r="AS160" s="40"/>
      <c r="AT160" s="40"/>
      <c r="AU160" s="41"/>
      <c r="AV160" s="42"/>
      <c r="AW160" s="43"/>
      <c r="AX160" s="43"/>
      <c r="AY160" s="44"/>
      <c r="AZ160" s="45"/>
      <c r="BA160" s="46"/>
      <c r="BB160" s="46"/>
      <c r="BC160" s="46"/>
      <c r="BD160" s="46"/>
      <c r="BE160" s="46"/>
      <c r="BF160" s="46"/>
      <c r="BG160" s="46"/>
      <c r="BH160" s="46"/>
      <c r="BI160" s="47"/>
      <c r="BJ160" s="33"/>
      <c r="BK160" s="34"/>
      <c r="BL160" s="34"/>
      <c r="BM160" s="34"/>
      <c r="BN160" s="34"/>
      <c r="BO160" s="35"/>
      <c r="BP160" s="33">
        <f t="shared" si="702"/>
        <v>0</v>
      </c>
      <c r="BQ160" s="34"/>
      <c r="BR160" s="34"/>
      <c r="BS160" s="35"/>
      <c r="BT160" s="33"/>
      <c r="BU160" s="34"/>
      <c r="BV160" s="34"/>
      <c r="BW160" s="34"/>
      <c r="BX160" s="34"/>
      <c r="BY160" s="35"/>
      <c r="BZ160" s="7"/>
      <c r="CA160" s="48" t="str">
        <f t="shared" si="703"/>
        <v/>
      </c>
      <c r="CB160" s="34"/>
      <c r="CC160" s="40"/>
      <c r="CD160" s="51"/>
      <c r="CE160" s="51"/>
      <c r="CF160" s="29"/>
      <c r="CG160" s="48" t="str">
        <f t="shared" si="635"/>
        <v/>
      </c>
      <c r="CH160" s="34"/>
      <c r="CI160" s="34"/>
      <c r="CJ160" s="34"/>
      <c r="CK160" s="40"/>
      <c r="CL160" s="51"/>
      <c r="CM160" s="52"/>
      <c r="CN160" s="26"/>
      <c r="CP160" s="25">
        <f t="shared" si="636"/>
        <v>0</v>
      </c>
      <c r="CQ160" s="25">
        <f t="shared" si="637"/>
        <v>0</v>
      </c>
      <c r="CR160" s="25">
        <f t="shared" si="638"/>
        <v>0</v>
      </c>
      <c r="CS160" s="25">
        <f t="shared" si="639"/>
        <v>0</v>
      </c>
      <c r="CT160" s="25">
        <f t="shared" si="640"/>
        <v>0</v>
      </c>
      <c r="CU160" s="25">
        <f t="shared" si="641"/>
        <v>0</v>
      </c>
      <c r="CV160" s="25">
        <f t="shared" si="642"/>
        <v>0</v>
      </c>
      <c r="CW160" s="25">
        <f t="shared" si="643"/>
        <v>1</v>
      </c>
      <c r="CX160" s="25">
        <f t="shared" si="644"/>
        <v>0</v>
      </c>
      <c r="CY160" s="25">
        <f t="shared" si="645"/>
        <v>0</v>
      </c>
      <c r="CZ160" s="25">
        <f t="shared" si="694"/>
        <v>1</v>
      </c>
      <c r="DA160" s="25">
        <f t="shared" si="646"/>
        <v>0</v>
      </c>
      <c r="DB160" s="25">
        <f t="shared" si="647"/>
        <v>0</v>
      </c>
      <c r="DC160" s="25">
        <f t="shared" si="648"/>
        <v>1</v>
      </c>
      <c r="DD160" s="25">
        <f t="shared" si="649"/>
        <v>0</v>
      </c>
      <c r="DE160" s="25">
        <f t="shared" si="650"/>
        <v>0</v>
      </c>
      <c r="DF160" s="25">
        <f t="shared" si="651"/>
        <v>1</v>
      </c>
      <c r="DG160" s="25">
        <f t="shared" si="652"/>
        <v>0</v>
      </c>
      <c r="DH160" s="25">
        <f t="shared" si="653"/>
        <v>0</v>
      </c>
      <c r="DI160" s="25">
        <f t="shared" si="654"/>
        <v>1</v>
      </c>
      <c r="DJ160" s="25">
        <f t="shared" si="655"/>
        <v>0</v>
      </c>
      <c r="DK160" s="25">
        <f t="shared" si="656"/>
        <v>0</v>
      </c>
      <c r="DL160" s="25">
        <f t="shared" si="657"/>
        <v>1</v>
      </c>
      <c r="DM160" s="25">
        <f t="shared" si="658"/>
        <v>0</v>
      </c>
      <c r="DN160" s="25">
        <f t="shared" si="659"/>
        <v>0</v>
      </c>
      <c r="DO160" s="25">
        <f t="shared" si="660"/>
        <v>1</v>
      </c>
      <c r="DP160" s="25">
        <f t="shared" si="661"/>
        <v>0</v>
      </c>
      <c r="DQ160" s="25">
        <f t="shared" si="662"/>
        <v>0</v>
      </c>
      <c r="DR160" s="25">
        <f t="shared" si="663"/>
        <v>0</v>
      </c>
      <c r="DS160" s="25">
        <f t="shared" si="664"/>
        <v>0</v>
      </c>
      <c r="DT160" s="25">
        <f t="shared" si="665"/>
        <v>0</v>
      </c>
      <c r="DU160" s="25">
        <f t="shared" si="666"/>
        <v>0</v>
      </c>
      <c r="DV160" s="25">
        <f t="shared" si="667"/>
        <v>0</v>
      </c>
      <c r="DW160" s="25">
        <f t="shared" si="704"/>
        <v>0</v>
      </c>
      <c r="DX160" s="25">
        <f t="shared" si="705"/>
        <v>0</v>
      </c>
      <c r="DY160" s="25">
        <f t="shared" si="668"/>
        <v>1</v>
      </c>
      <c r="DZ160" s="25">
        <f t="shared" si="669"/>
        <v>0</v>
      </c>
      <c r="EA160" s="25">
        <f t="shared" si="670"/>
        <v>0</v>
      </c>
      <c r="EB160" s="25">
        <f t="shared" si="671"/>
        <v>1</v>
      </c>
      <c r="EC160" s="25">
        <f t="shared" si="672"/>
        <v>0</v>
      </c>
      <c r="ED160" s="25">
        <f t="shared" si="673"/>
        <v>0</v>
      </c>
      <c r="EE160" s="25">
        <f t="shared" si="674"/>
        <v>1</v>
      </c>
      <c r="EF160" s="25">
        <f t="shared" si="675"/>
        <v>0</v>
      </c>
      <c r="EG160" s="25">
        <f t="shared" si="676"/>
        <v>0</v>
      </c>
      <c r="EH160" s="25">
        <f t="shared" si="677"/>
        <v>1</v>
      </c>
      <c r="EI160" s="25">
        <f t="shared" si="678"/>
        <v>0</v>
      </c>
      <c r="EJ160" s="25">
        <f t="shared" si="679"/>
        <v>0</v>
      </c>
      <c r="EK160" s="25">
        <f t="shared" si="680"/>
        <v>1</v>
      </c>
      <c r="EL160" s="25">
        <f t="shared" si="681"/>
        <v>0</v>
      </c>
      <c r="EM160" s="25">
        <f t="shared" si="682"/>
        <v>0</v>
      </c>
      <c r="EN160" s="25">
        <f t="shared" si="683"/>
        <v>1</v>
      </c>
      <c r="EO160" s="25">
        <f t="shared" si="684"/>
        <v>0</v>
      </c>
      <c r="EP160" s="25">
        <f t="shared" si="685"/>
        <v>0</v>
      </c>
      <c r="EQ160" s="25">
        <f t="shared" si="686"/>
        <v>1</v>
      </c>
      <c r="ER160" s="25">
        <f t="shared" si="687"/>
        <v>0</v>
      </c>
      <c r="ES160" s="25">
        <f t="shared" si="688"/>
        <v>0</v>
      </c>
      <c r="EW160" s="28"/>
    </row>
    <row r="161" spans="1:153" s="9" customFormat="1" ht="27" customHeight="1">
      <c r="A161" s="23">
        <f t="shared" si="712"/>
        <v>9</v>
      </c>
      <c r="B161" s="23">
        <f t="shared" si="712"/>
        <v>19</v>
      </c>
      <c r="D161" s="66"/>
      <c r="E161" s="67"/>
      <c r="F161" s="67"/>
      <c r="G161" s="67"/>
      <c r="H161" s="68"/>
      <c r="I161" s="69"/>
      <c r="J161" s="69"/>
      <c r="K161" s="69"/>
      <c r="L161" s="69"/>
      <c r="M161" s="69"/>
      <c r="N161" s="69"/>
      <c r="O161" s="69"/>
      <c r="P161" s="69"/>
      <c r="Q161" s="70"/>
      <c r="R161" s="74"/>
      <c r="S161" s="75"/>
      <c r="T161" s="75"/>
      <c r="U161" s="75"/>
      <c r="V161" s="75"/>
      <c r="W161" s="76"/>
      <c r="X161" s="33">
        <f t="shared" si="700"/>
        <v>0</v>
      </c>
      <c r="Y161" s="34"/>
      <c r="Z161" s="34"/>
      <c r="AA161" s="35"/>
      <c r="AB161" s="33"/>
      <c r="AC161" s="34"/>
      <c r="AD161" s="34"/>
      <c r="AE161" s="34"/>
      <c r="AF161" s="34"/>
      <c r="AG161" s="35"/>
      <c r="AH161" s="7"/>
      <c r="AI161" s="48" t="str">
        <f t="shared" si="634"/>
        <v/>
      </c>
      <c r="AJ161" s="34"/>
      <c r="AK161" s="40"/>
      <c r="AL161" s="40"/>
      <c r="AM161" s="40"/>
      <c r="AN161" s="29"/>
      <c r="AO161" s="48" t="str">
        <f t="shared" si="701"/>
        <v/>
      </c>
      <c r="AP161" s="34"/>
      <c r="AQ161" s="34"/>
      <c r="AR161" s="34"/>
      <c r="AS161" s="40"/>
      <c r="AT161" s="40"/>
      <c r="AU161" s="41"/>
      <c r="AV161" s="42"/>
      <c r="AW161" s="43"/>
      <c r="AX161" s="43"/>
      <c r="AY161" s="44"/>
      <c r="AZ161" s="45"/>
      <c r="BA161" s="46"/>
      <c r="BB161" s="46"/>
      <c r="BC161" s="46"/>
      <c r="BD161" s="46"/>
      <c r="BE161" s="46"/>
      <c r="BF161" s="46"/>
      <c r="BG161" s="46"/>
      <c r="BH161" s="46"/>
      <c r="BI161" s="47"/>
      <c r="BJ161" s="33"/>
      <c r="BK161" s="34"/>
      <c r="BL161" s="34"/>
      <c r="BM161" s="34"/>
      <c r="BN161" s="34"/>
      <c r="BO161" s="35"/>
      <c r="BP161" s="33">
        <f t="shared" si="702"/>
        <v>0</v>
      </c>
      <c r="BQ161" s="34"/>
      <c r="BR161" s="34"/>
      <c r="BS161" s="35"/>
      <c r="BT161" s="33"/>
      <c r="BU161" s="34"/>
      <c r="BV161" s="34"/>
      <c r="BW161" s="34"/>
      <c r="BX161" s="34"/>
      <c r="BY161" s="35"/>
      <c r="BZ161" s="7"/>
      <c r="CA161" s="48" t="str">
        <f t="shared" si="703"/>
        <v/>
      </c>
      <c r="CB161" s="34"/>
      <c r="CC161" s="40"/>
      <c r="CD161" s="51"/>
      <c r="CE161" s="51"/>
      <c r="CF161" s="29"/>
      <c r="CG161" s="48" t="str">
        <f t="shared" si="635"/>
        <v/>
      </c>
      <c r="CH161" s="34"/>
      <c r="CI161" s="34"/>
      <c r="CJ161" s="34"/>
      <c r="CK161" s="40"/>
      <c r="CL161" s="51"/>
      <c r="CM161" s="52"/>
      <c r="CN161" s="26"/>
      <c r="CP161" s="25">
        <f t="shared" si="636"/>
        <v>0</v>
      </c>
      <c r="CQ161" s="25">
        <f t="shared" si="637"/>
        <v>0</v>
      </c>
      <c r="CR161" s="25">
        <f t="shared" si="638"/>
        <v>0</v>
      </c>
      <c r="CS161" s="25">
        <f t="shared" si="639"/>
        <v>0</v>
      </c>
      <c r="CT161" s="25">
        <f t="shared" si="640"/>
        <v>0</v>
      </c>
      <c r="CU161" s="25">
        <f t="shared" si="641"/>
        <v>0</v>
      </c>
      <c r="CV161" s="25">
        <f t="shared" si="642"/>
        <v>0</v>
      </c>
      <c r="CW161" s="25">
        <f t="shared" si="643"/>
        <v>1</v>
      </c>
      <c r="CX161" s="25">
        <f t="shared" si="644"/>
        <v>0</v>
      </c>
      <c r="CY161" s="25">
        <f t="shared" si="645"/>
        <v>0</v>
      </c>
      <c r="CZ161" s="25">
        <f t="shared" si="694"/>
        <v>1</v>
      </c>
      <c r="DA161" s="25">
        <f t="shared" si="646"/>
        <v>0</v>
      </c>
      <c r="DB161" s="25">
        <f t="shared" si="647"/>
        <v>0</v>
      </c>
      <c r="DC161" s="25">
        <f t="shared" si="648"/>
        <v>1</v>
      </c>
      <c r="DD161" s="25">
        <f t="shared" si="649"/>
        <v>0</v>
      </c>
      <c r="DE161" s="25">
        <f t="shared" si="650"/>
        <v>0</v>
      </c>
      <c r="DF161" s="25">
        <f t="shared" si="651"/>
        <v>1</v>
      </c>
      <c r="DG161" s="25">
        <f t="shared" si="652"/>
        <v>0</v>
      </c>
      <c r="DH161" s="25">
        <f t="shared" si="653"/>
        <v>0</v>
      </c>
      <c r="DI161" s="25">
        <f t="shared" si="654"/>
        <v>1</v>
      </c>
      <c r="DJ161" s="25">
        <f t="shared" si="655"/>
        <v>0</v>
      </c>
      <c r="DK161" s="25">
        <f t="shared" si="656"/>
        <v>0</v>
      </c>
      <c r="DL161" s="25">
        <f t="shared" si="657"/>
        <v>1</v>
      </c>
      <c r="DM161" s="25">
        <f t="shared" si="658"/>
        <v>0</v>
      </c>
      <c r="DN161" s="25">
        <f t="shared" si="659"/>
        <v>0</v>
      </c>
      <c r="DO161" s="25">
        <f t="shared" si="660"/>
        <v>1</v>
      </c>
      <c r="DP161" s="25">
        <f t="shared" si="661"/>
        <v>0</v>
      </c>
      <c r="DQ161" s="25">
        <f t="shared" si="662"/>
        <v>0</v>
      </c>
      <c r="DR161" s="25">
        <f t="shared" si="663"/>
        <v>0</v>
      </c>
      <c r="DS161" s="25">
        <f t="shared" si="664"/>
        <v>0</v>
      </c>
      <c r="DT161" s="25">
        <f t="shared" si="665"/>
        <v>0</v>
      </c>
      <c r="DU161" s="25">
        <f t="shared" si="666"/>
        <v>0</v>
      </c>
      <c r="DV161" s="25">
        <f t="shared" si="667"/>
        <v>0</v>
      </c>
      <c r="DW161" s="25">
        <f t="shared" si="704"/>
        <v>0</v>
      </c>
      <c r="DX161" s="25">
        <f t="shared" si="705"/>
        <v>0</v>
      </c>
      <c r="DY161" s="25">
        <f t="shared" si="668"/>
        <v>1</v>
      </c>
      <c r="DZ161" s="25">
        <f t="shared" si="669"/>
        <v>0</v>
      </c>
      <c r="EA161" s="25">
        <f t="shared" si="670"/>
        <v>0</v>
      </c>
      <c r="EB161" s="25">
        <f t="shared" si="671"/>
        <v>1</v>
      </c>
      <c r="EC161" s="25">
        <f t="shared" si="672"/>
        <v>0</v>
      </c>
      <c r="ED161" s="25">
        <f t="shared" si="673"/>
        <v>0</v>
      </c>
      <c r="EE161" s="25">
        <f t="shared" si="674"/>
        <v>1</v>
      </c>
      <c r="EF161" s="25">
        <f t="shared" si="675"/>
        <v>0</v>
      </c>
      <c r="EG161" s="25">
        <f t="shared" si="676"/>
        <v>0</v>
      </c>
      <c r="EH161" s="25">
        <f t="shared" si="677"/>
        <v>1</v>
      </c>
      <c r="EI161" s="25">
        <f t="shared" si="678"/>
        <v>0</v>
      </c>
      <c r="EJ161" s="25">
        <f t="shared" si="679"/>
        <v>0</v>
      </c>
      <c r="EK161" s="25">
        <f t="shared" si="680"/>
        <v>1</v>
      </c>
      <c r="EL161" s="25">
        <f t="shared" si="681"/>
        <v>0</v>
      </c>
      <c r="EM161" s="25">
        <f t="shared" si="682"/>
        <v>0</v>
      </c>
      <c r="EN161" s="25">
        <f t="shared" si="683"/>
        <v>1</v>
      </c>
      <c r="EO161" s="25">
        <f t="shared" si="684"/>
        <v>0</v>
      </c>
      <c r="EP161" s="25">
        <f t="shared" si="685"/>
        <v>0</v>
      </c>
      <c r="EQ161" s="25">
        <f t="shared" si="686"/>
        <v>1</v>
      </c>
      <c r="ER161" s="25">
        <f t="shared" si="687"/>
        <v>0</v>
      </c>
      <c r="ES161" s="25">
        <f t="shared" si="688"/>
        <v>0</v>
      </c>
      <c r="EW161" s="28"/>
    </row>
    <row r="162" spans="1:153" s="9" customFormat="1" ht="27" customHeight="1">
      <c r="A162" s="23">
        <f t="shared" si="712"/>
        <v>10</v>
      </c>
      <c r="B162" s="23">
        <f t="shared" si="712"/>
        <v>20</v>
      </c>
      <c r="D162" s="66"/>
      <c r="E162" s="67"/>
      <c r="F162" s="67"/>
      <c r="G162" s="67"/>
      <c r="H162" s="68"/>
      <c r="I162" s="69"/>
      <c r="J162" s="69"/>
      <c r="K162" s="69"/>
      <c r="L162" s="69"/>
      <c r="M162" s="69"/>
      <c r="N162" s="69"/>
      <c r="O162" s="69"/>
      <c r="P162" s="69"/>
      <c r="Q162" s="70"/>
      <c r="R162" s="74"/>
      <c r="S162" s="75"/>
      <c r="T162" s="75"/>
      <c r="U162" s="75"/>
      <c r="V162" s="75"/>
      <c r="W162" s="76"/>
      <c r="X162" s="33">
        <f t="shared" si="700"/>
        <v>0</v>
      </c>
      <c r="Y162" s="34"/>
      <c r="Z162" s="34"/>
      <c r="AA162" s="35"/>
      <c r="AB162" s="33"/>
      <c r="AC162" s="34"/>
      <c r="AD162" s="34"/>
      <c r="AE162" s="34"/>
      <c r="AF162" s="34"/>
      <c r="AG162" s="35"/>
      <c r="AH162" s="7"/>
      <c r="AI162" s="48" t="str">
        <f t="shared" si="634"/>
        <v/>
      </c>
      <c r="AJ162" s="34"/>
      <c r="AK162" s="40"/>
      <c r="AL162" s="40"/>
      <c r="AM162" s="40"/>
      <c r="AN162" s="29"/>
      <c r="AO162" s="48" t="str">
        <f t="shared" si="701"/>
        <v/>
      </c>
      <c r="AP162" s="34"/>
      <c r="AQ162" s="34"/>
      <c r="AR162" s="34"/>
      <c r="AS162" s="40"/>
      <c r="AT162" s="40"/>
      <c r="AU162" s="41"/>
      <c r="AV162" s="42"/>
      <c r="AW162" s="43"/>
      <c r="AX162" s="43"/>
      <c r="AY162" s="44"/>
      <c r="AZ162" s="45"/>
      <c r="BA162" s="46"/>
      <c r="BB162" s="46"/>
      <c r="BC162" s="46"/>
      <c r="BD162" s="46"/>
      <c r="BE162" s="46"/>
      <c r="BF162" s="46"/>
      <c r="BG162" s="46"/>
      <c r="BH162" s="46"/>
      <c r="BI162" s="47"/>
      <c r="BJ162" s="33"/>
      <c r="BK162" s="34"/>
      <c r="BL162" s="34"/>
      <c r="BM162" s="34"/>
      <c r="BN162" s="34"/>
      <c r="BO162" s="35"/>
      <c r="BP162" s="33">
        <f t="shared" si="702"/>
        <v>0</v>
      </c>
      <c r="BQ162" s="34"/>
      <c r="BR162" s="34"/>
      <c r="BS162" s="35"/>
      <c r="BT162" s="33"/>
      <c r="BU162" s="34"/>
      <c r="BV162" s="34"/>
      <c r="BW162" s="34"/>
      <c r="BX162" s="34"/>
      <c r="BY162" s="35"/>
      <c r="BZ162" s="7"/>
      <c r="CA162" s="48" t="str">
        <f t="shared" si="703"/>
        <v/>
      </c>
      <c r="CB162" s="34"/>
      <c r="CC162" s="40"/>
      <c r="CD162" s="51"/>
      <c r="CE162" s="51"/>
      <c r="CF162" s="29"/>
      <c r="CG162" s="48" t="str">
        <f t="shared" si="635"/>
        <v/>
      </c>
      <c r="CH162" s="34"/>
      <c r="CI162" s="34"/>
      <c r="CJ162" s="34"/>
      <c r="CK162" s="40"/>
      <c r="CL162" s="51"/>
      <c r="CM162" s="52"/>
      <c r="CN162" s="26"/>
      <c r="CP162" s="25">
        <f t="shared" si="636"/>
        <v>0</v>
      </c>
      <c r="CQ162" s="25">
        <f t="shared" si="637"/>
        <v>0</v>
      </c>
      <c r="CR162" s="25">
        <f t="shared" si="638"/>
        <v>0</v>
      </c>
      <c r="CS162" s="25">
        <f t="shared" si="639"/>
        <v>0</v>
      </c>
      <c r="CT162" s="25">
        <f t="shared" si="640"/>
        <v>0</v>
      </c>
      <c r="CU162" s="25">
        <f t="shared" si="641"/>
        <v>0</v>
      </c>
      <c r="CV162" s="25">
        <f t="shared" si="642"/>
        <v>0</v>
      </c>
      <c r="CW162" s="25">
        <f t="shared" si="643"/>
        <v>1</v>
      </c>
      <c r="CX162" s="25">
        <f t="shared" si="644"/>
        <v>0</v>
      </c>
      <c r="CY162" s="25">
        <f t="shared" si="645"/>
        <v>0</v>
      </c>
      <c r="CZ162" s="25">
        <f t="shared" si="694"/>
        <v>1</v>
      </c>
      <c r="DA162" s="25">
        <f t="shared" si="646"/>
        <v>0</v>
      </c>
      <c r="DB162" s="25">
        <f t="shared" si="647"/>
        <v>0</v>
      </c>
      <c r="DC162" s="25">
        <f t="shared" si="648"/>
        <v>1</v>
      </c>
      <c r="DD162" s="25">
        <f t="shared" si="649"/>
        <v>0</v>
      </c>
      <c r="DE162" s="25">
        <f t="shared" si="650"/>
        <v>0</v>
      </c>
      <c r="DF162" s="25">
        <f t="shared" si="651"/>
        <v>1</v>
      </c>
      <c r="DG162" s="25">
        <f t="shared" si="652"/>
        <v>0</v>
      </c>
      <c r="DH162" s="25">
        <f t="shared" si="653"/>
        <v>0</v>
      </c>
      <c r="DI162" s="25">
        <f t="shared" si="654"/>
        <v>1</v>
      </c>
      <c r="DJ162" s="25">
        <f t="shared" si="655"/>
        <v>0</v>
      </c>
      <c r="DK162" s="25">
        <f t="shared" si="656"/>
        <v>0</v>
      </c>
      <c r="DL162" s="25">
        <f t="shared" si="657"/>
        <v>1</v>
      </c>
      <c r="DM162" s="25">
        <f t="shared" si="658"/>
        <v>0</v>
      </c>
      <c r="DN162" s="25">
        <f t="shared" si="659"/>
        <v>0</v>
      </c>
      <c r="DO162" s="25">
        <f t="shared" si="660"/>
        <v>1</v>
      </c>
      <c r="DP162" s="25">
        <f t="shared" si="661"/>
        <v>0</v>
      </c>
      <c r="DQ162" s="25">
        <f t="shared" si="662"/>
        <v>0</v>
      </c>
      <c r="DR162" s="25">
        <f t="shared" si="663"/>
        <v>0</v>
      </c>
      <c r="DS162" s="25">
        <f t="shared" si="664"/>
        <v>0</v>
      </c>
      <c r="DT162" s="25">
        <f t="shared" si="665"/>
        <v>0</v>
      </c>
      <c r="DU162" s="25">
        <f t="shared" si="666"/>
        <v>0</v>
      </c>
      <c r="DV162" s="25">
        <f t="shared" si="667"/>
        <v>0</v>
      </c>
      <c r="DW162" s="25">
        <f t="shared" si="704"/>
        <v>0</v>
      </c>
      <c r="DX162" s="25">
        <f t="shared" si="705"/>
        <v>0</v>
      </c>
      <c r="DY162" s="25">
        <f t="shared" si="668"/>
        <v>1</v>
      </c>
      <c r="DZ162" s="25">
        <f t="shared" si="669"/>
        <v>0</v>
      </c>
      <c r="EA162" s="25">
        <f t="shared" si="670"/>
        <v>0</v>
      </c>
      <c r="EB162" s="25">
        <f t="shared" si="671"/>
        <v>1</v>
      </c>
      <c r="EC162" s="25">
        <f t="shared" si="672"/>
        <v>0</v>
      </c>
      <c r="ED162" s="25">
        <f t="shared" si="673"/>
        <v>0</v>
      </c>
      <c r="EE162" s="25">
        <f t="shared" si="674"/>
        <v>1</v>
      </c>
      <c r="EF162" s="25">
        <f t="shared" si="675"/>
        <v>0</v>
      </c>
      <c r="EG162" s="25">
        <f t="shared" si="676"/>
        <v>0</v>
      </c>
      <c r="EH162" s="25">
        <f t="shared" si="677"/>
        <v>1</v>
      </c>
      <c r="EI162" s="25">
        <f t="shared" si="678"/>
        <v>0</v>
      </c>
      <c r="EJ162" s="25">
        <f t="shared" si="679"/>
        <v>0</v>
      </c>
      <c r="EK162" s="25">
        <f t="shared" si="680"/>
        <v>1</v>
      </c>
      <c r="EL162" s="25">
        <f t="shared" si="681"/>
        <v>0</v>
      </c>
      <c r="EM162" s="25">
        <f t="shared" si="682"/>
        <v>0</v>
      </c>
      <c r="EN162" s="25">
        <f t="shared" si="683"/>
        <v>1</v>
      </c>
      <c r="EO162" s="25">
        <f t="shared" si="684"/>
        <v>0</v>
      </c>
      <c r="EP162" s="25">
        <f t="shared" si="685"/>
        <v>0</v>
      </c>
      <c r="EQ162" s="25">
        <f t="shared" si="686"/>
        <v>1</v>
      </c>
      <c r="ER162" s="25">
        <f t="shared" si="687"/>
        <v>0</v>
      </c>
      <c r="ES162" s="25">
        <f t="shared" si="688"/>
        <v>0</v>
      </c>
      <c r="EW162" s="28"/>
    </row>
  </sheetData>
  <mergeCells count="2534">
    <mergeCell ref="CK34:CM34"/>
    <mergeCell ref="D2:G2"/>
    <mergeCell ref="H2:K2"/>
    <mergeCell ref="L2:O2"/>
    <mergeCell ref="P2:S2"/>
    <mergeCell ref="D34:G34"/>
    <mergeCell ref="H34:Q34"/>
    <mergeCell ref="R34:W34"/>
    <mergeCell ref="X34:AA34"/>
    <mergeCell ref="AB34:AG34"/>
    <mergeCell ref="AI34:AJ34"/>
    <mergeCell ref="AK34:AM34"/>
    <mergeCell ref="AO34:AR34"/>
    <mergeCell ref="AS34:AU34"/>
    <mergeCell ref="AV34:AY34"/>
    <mergeCell ref="AZ34:BI34"/>
    <mergeCell ref="BJ34:BO34"/>
    <mergeCell ref="BP34:BS34"/>
    <mergeCell ref="BT34:BY34"/>
    <mergeCell ref="CA34:CB34"/>
    <mergeCell ref="CC34:CE34"/>
    <mergeCell ref="CG34:CJ34"/>
    <mergeCell ref="CK32:CM32"/>
    <mergeCell ref="D33:G33"/>
    <mergeCell ref="AZ33:BI33"/>
    <mergeCell ref="BJ33:BO33"/>
    <mergeCell ref="BP33:BS33"/>
    <mergeCell ref="BT33:BY33"/>
    <mergeCell ref="CA33:CB33"/>
    <mergeCell ref="CC33:CE33"/>
    <mergeCell ref="CG33:CJ33"/>
    <mergeCell ref="CK33:CM33"/>
    <mergeCell ref="AK32:AM32"/>
    <mergeCell ref="AO32:AR32"/>
    <mergeCell ref="AS32:AU32"/>
    <mergeCell ref="AV32:AY32"/>
    <mergeCell ref="AZ32:BI32"/>
    <mergeCell ref="BJ32:BO32"/>
    <mergeCell ref="BP32:BS32"/>
    <mergeCell ref="BT32:BY32"/>
    <mergeCell ref="CA32:CB32"/>
    <mergeCell ref="CC32:CE32"/>
    <mergeCell ref="H33:Q33"/>
    <mergeCell ref="R33:W33"/>
    <mergeCell ref="X33:AA33"/>
    <mergeCell ref="AB33:AG33"/>
    <mergeCell ref="AI33:AJ33"/>
    <mergeCell ref="AK33:AM33"/>
    <mergeCell ref="AO33:AR33"/>
    <mergeCell ref="AS33:AU33"/>
    <mergeCell ref="AV33:AY33"/>
    <mergeCell ref="BJ30:BO30"/>
    <mergeCell ref="BP30:BS30"/>
    <mergeCell ref="CG32:CJ32"/>
    <mergeCell ref="CK30:CM30"/>
    <mergeCell ref="D31:G31"/>
    <mergeCell ref="H31:Q31"/>
    <mergeCell ref="R31:W31"/>
    <mergeCell ref="X31:AA31"/>
    <mergeCell ref="AB31:AG31"/>
    <mergeCell ref="AI31:AJ31"/>
    <mergeCell ref="AK31:AM31"/>
    <mergeCell ref="AO31:AR31"/>
    <mergeCell ref="AS31:AU31"/>
    <mergeCell ref="AV31:AY31"/>
    <mergeCell ref="AZ31:BI31"/>
    <mergeCell ref="BJ31:BO31"/>
    <mergeCell ref="BP31:BS31"/>
    <mergeCell ref="BT31:BY31"/>
    <mergeCell ref="CA31:CB31"/>
    <mergeCell ref="CC31:CE31"/>
    <mergeCell ref="CG31:CJ31"/>
    <mergeCell ref="CK31:CM31"/>
    <mergeCell ref="D30:G30"/>
    <mergeCell ref="H30:Q30"/>
    <mergeCell ref="R30:W30"/>
    <mergeCell ref="X30:AA30"/>
    <mergeCell ref="D32:G32"/>
    <mergeCell ref="H32:Q32"/>
    <mergeCell ref="R32:W32"/>
    <mergeCell ref="X32:AA32"/>
    <mergeCell ref="AB32:AG32"/>
    <mergeCell ref="AI32:AJ32"/>
    <mergeCell ref="AV28:AY28"/>
    <mergeCell ref="BT30:BY30"/>
    <mergeCell ref="CA30:CB30"/>
    <mergeCell ref="CC30:CE30"/>
    <mergeCell ref="CG30:CJ30"/>
    <mergeCell ref="CK28:CM28"/>
    <mergeCell ref="D29:G29"/>
    <mergeCell ref="H29:Q29"/>
    <mergeCell ref="R29:W29"/>
    <mergeCell ref="X29:AA29"/>
    <mergeCell ref="AB29:AG29"/>
    <mergeCell ref="AI29:AJ29"/>
    <mergeCell ref="AK29:AM29"/>
    <mergeCell ref="AO29:AR29"/>
    <mergeCell ref="AS29:AU29"/>
    <mergeCell ref="AV29:AY29"/>
    <mergeCell ref="AZ29:BI29"/>
    <mergeCell ref="BJ29:BO29"/>
    <mergeCell ref="BP29:BS29"/>
    <mergeCell ref="BT29:BY29"/>
    <mergeCell ref="CA29:CB29"/>
    <mergeCell ref="CC29:CE29"/>
    <mergeCell ref="CG29:CJ29"/>
    <mergeCell ref="CK29:CM29"/>
    <mergeCell ref="D28:G28"/>
    <mergeCell ref="AB30:AG30"/>
    <mergeCell ref="AI30:AJ30"/>
    <mergeCell ref="AK30:AM30"/>
    <mergeCell ref="AO30:AR30"/>
    <mergeCell ref="AS30:AU30"/>
    <mergeCell ref="AV30:AY30"/>
    <mergeCell ref="AZ30:BI30"/>
    <mergeCell ref="AZ28:BI28"/>
    <mergeCell ref="BJ28:BO28"/>
    <mergeCell ref="BP28:BS28"/>
    <mergeCell ref="BT28:BY28"/>
    <mergeCell ref="CA28:CB28"/>
    <mergeCell ref="CC28:CE28"/>
    <mergeCell ref="CG28:CJ28"/>
    <mergeCell ref="CK26:CM26"/>
    <mergeCell ref="D27:G27"/>
    <mergeCell ref="H27:Q27"/>
    <mergeCell ref="R27:W27"/>
    <mergeCell ref="X27:AA27"/>
    <mergeCell ref="AB27:AG27"/>
    <mergeCell ref="AI27:AJ27"/>
    <mergeCell ref="AK27:AM27"/>
    <mergeCell ref="AO27:AR27"/>
    <mergeCell ref="AS27:AU27"/>
    <mergeCell ref="AV27:AY27"/>
    <mergeCell ref="AZ27:BI27"/>
    <mergeCell ref="BJ27:BO27"/>
    <mergeCell ref="BP27:BS27"/>
    <mergeCell ref="BT27:BY27"/>
    <mergeCell ref="CA27:CB27"/>
    <mergeCell ref="CC27:CE27"/>
    <mergeCell ref="H28:Q28"/>
    <mergeCell ref="R28:W28"/>
    <mergeCell ref="X28:AA28"/>
    <mergeCell ref="AB28:AG28"/>
    <mergeCell ref="AI28:AJ28"/>
    <mergeCell ref="AK28:AM28"/>
    <mergeCell ref="AO28:AR28"/>
    <mergeCell ref="AS28:AU28"/>
    <mergeCell ref="CG27:CJ27"/>
    <mergeCell ref="CK27:CM27"/>
    <mergeCell ref="D26:G26"/>
    <mergeCell ref="H26:Q26"/>
    <mergeCell ref="R26:W26"/>
    <mergeCell ref="X26:AA26"/>
    <mergeCell ref="AB26:AG26"/>
    <mergeCell ref="AI26:AJ26"/>
    <mergeCell ref="AK26:AM26"/>
    <mergeCell ref="AO26:AR26"/>
    <mergeCell ref="AS26:AU26"/>
    <mergeCell ref="AV26:AY26"/>
    <mergeCell ref="AZ26:BI26"/>
    <mergeCell ref="BJ26:BO26"/>
    <mergeCell ref="BP26:BS26"/>
    <mergeCell ref="BT26:BY26"/>
    <mergeCell ref="CA26:CB26"/>
    <mergeCell ref="CC26:CE26"/>
    <mergeCell ref="CG26:CJ26"/>
    <mergeCell ref="AT15:BA15"/>
    <mergeCell ref="BP23:BS24"/>
    <mergeCell ref="BT23:BY24"/>
    <mergeCell ref="BZ23:CM24"/>
    <mergeCell ref="D25:G25"/>
    <mergeCell ref="H25:Q25"/>
    <mergeCell ref="R25:W25"/>
    <mergeCell ref="X25:AA25"/>
    <mergeCell ref="AB25:AG25"/>
    <mergeCell ref="AI25:AJ25"/>
    <mergeCell ref="AK25:AM25"/>
    <mergeCell ref="AO25:AR25"/>
    <mergeCell ref="AS25:AU25"/>
    <mergeCell ref="AV25:AY25"/>
    <mergeCell ref="AZ25:BI25"/>
    <mergeCell ref="BJ25:BO25"/>
    <mergeCell ref="BP25:BS25"/>
    <mergeCell ref="BT25:BY25"/>
    <mergeCell ref="CA25:CB25"/>
    <mergeCell ref="CC25:CE25"/>
    <mergeCell ref="CG25:CJ25"/>
    <mergeCell ref="CK25:CM25"/>
    <mergeCell ref="D23:G24"/>
    <mergeCell ref="H23:Q24"/>
    <mergeCell ref="R23:W24"/>
    <mergeCell ref="X23:AA24"/>
    <mergeCell ref="AB23:AG24"/>
    <mergeCell ref="AH23:AU24"/>
    <mergeCell ref="AV23:AY24"/>
    <mergeCell ref="AZ23:BI24"/>
    <mergeCell ref="BJ23:BO24"/>
    <mergeCell ref="BJ19:CM19"/>
    <mergeCell ref="BM18:BW18"/>
    <mergeCell ref="BJ20:CM20"/>
    <mergeCell ref="BJ21:CM21"/>
    <mergeCell ref="BX11:CD11"/>
    <mergeCell ref="CG11:CL11"/>
    <mergeCell ref="BJ15:BL15"/>
    <mergeCell ref="BN15:BV15"/>
    <mergeCell ref="BX15:CD15"/>
    <mergeCell ref="AP16:AR16"/>
    <mergeCell ref="AT16:BA16"/>
    <mergeCell ref="BC16:BH16"/>
    <mergeCell ref="H17:J17"/>
    <mergeCell ref="L17:T17"/>
    <mergeCell ref="V17:AB17"/>
    <mergeCell ref="BJ17:BL17"/>
    <mergeCell ref="BN17:BV17"/>
    <mergeCell ref="BY17:CD17"/>
    <mergeCell ref="CE18:CK18"/>
    <mergeCell ref="H11:J11"/>
    <mergeCell ref="L11:T11"/>
    <mergeCell ref="V11:AB11"/>
    <mergeCell ref="AD11:AJ11"/>
    <mergeCell ref="AP11:AR11"/>
    <mergeCell ref="AT11:BA11"/>
    <mergeCell ref="BC11:BH11"/>
    <mergeCell ref="BJ11:BL11"/>
    <mergeCell ref="BN11:BV11"/>
    <mergeCell ref="H15:J15"/>
    <mergeCell ref="L15:T15"/>
    <mergeCell ref="V15:AB15"/>
    <mergeCell ref="AP15:AR15"/>
    <mergeCell ref="AD15:AK15"/>
    <mergeCell ref="AL15:AO15"/>
    <mergeCell ref="CF15:CM15"/>
    <mergeCell ref="BX18:CD18"/>
    <mergeCell ref="BJ14:BM14"/>
    <mergeCell ref="AL9:BI9"/>
    <mergeCell ref="BJ9:CM9"/>
    <mergeCell ref="I7:AK7"/>
    <mergeCell ref="BJ18:BL18"/>
    <mergeCell ref="CL18:CM18"/>
    <mergeCell ref="BN16:BW16"/>
    <mergeCell ref="BX16:CE16"/>
    <mergeCell ref="CF16:CM16"/>
    <mergeCell ref="AD17:AK17"/>
    <mergeCell ref="AL17:AO17"/>
    <mergeCell ref="AP17:AS17"/>
    <mergeCell ref="AT17:BB17"/>
    <mergeCell ref="BC17:BI17"/>
    <mergeCell ref="CF17:CM17"/>
    <mergeCell ref="H16:K16"/>
    <mergeCell ref="L16:U16"/>
    <mergeCell ref="V16:AC16"/>
    <mergeCell ref="AD16:AK16"/>
    <mergeCell ref="AL16:AO16"/>
    <mergeCell ref="AD13:AK13"/>
    <mergeCell ref="AL13:AO13"/>
    <mergeCell ref="BC15:BH15"/>
    <mergeCell ref="BJ16:BM16"/>
    <mergeCell ref="AP12:AR12"/>
    <mergeCell ref="AT12:BA12"/>
    <mergeCell ref="BC12:BH12"/>
    <mergeCell ref="D18:BI21"/>
    <mergeCell ref="BR4:BS7"/>
    <mergeCell ref="BT4:BW4"/>
    <mergeCell ref="BX4:CA4"/>
    <mergeCell ref="CB4:CE4"/>
    <mergeCell ref="CF4:CI4"/>
    <mergeCell ref="CJ4:CM4"/>
    <mergeCell ref="H14:K14"/>
    <mergeCell ref="L14:U14"/>
    <mergeCell ref="V14:AC14"/>
    <mergeCell ref="AD14:AK14"/>
    <mergeCell ref="AL14:AO14"/>
    <mergeCell ref="BJ12:BM12"/>
    <mergeCell ref="BN12:BW12"/>
    <mergeCell ref="BX12:CE12"/>
    <mergeCell ref="CF12:CM12"/>
    <mergeCell ref="H13:K13"/>
    <mergeCell ref="L13:U13"/>
    <mergeCell ref="V13:AC13"/>
    <mergeCell ref="BJ13:BM13"/>
    <mergeCell ref="BN13:BW13"/>
    <mergeCell ref="BX13:CE13"/>
    <mergeCell ref="CF13:CM13"/>
    <mergeCell ref="BN14:BW14"/>
    <mergeCell ref="BX14:CE14"/>
    <mergeCell ref="CF14:CM14"/>
    <mergeCell ref="AP13:AR13"/>
    <mergeCell ref="AT13:BA13"/>
    <mergeCell ref="BC13:BH13"/>
    <mergeCell ref="AP14:AR14"/>
    <mergeCell ref="AT14:BA14"/>
    <mergeCell ref="BC14:BH14"/>
    <mergeCell ref="G5:BP6"/>
    <mergeCell ref="D17:G17"/>
    <mergeCell ref="H10:K10"/>
    <mergeCell ref="H9:AK9"/>
    <mergeCell ref="D11:G14"/>
    <mergeCell ref="D15:G16"/>
    <mergeCell ref="CN1:CS1"/>
    <mergeCell ref="D7:H7"/>
    <mergeCell ref="BT7:CA7"/>
    <mergeCell ref="CB7:CM7"/>
    <mergeCell ref="AL11:AO11"/>
    <mergeCell ref="H12:K12"/>
    <mergeCell ref="L12:U12"/>
    <mergeCell ref="V12:AC12"/>
    <mergeCell ref="AD12:AK12"/>
    <mergeCell ref="AL12:AO12"/>
    <mergeCell ref="L10:U10"/>
    <mergeCell ref="V10:AC10"/>
    <mergeCell ref="AD10:AK10"/>
    <mergeCell ref="AL10:AO10"/>
    <mergeCell ref="AP10:AS10"/>
    <mergeCell ref="AT10:BB10"/>
    <mergeCell ref="BC10:BI10"/>
    <mergeCell ref="BJ10:BM10"/>
    <mergeCell ref="BN10:BW10"/>
    <mergeCell ref="BX10:CE10"/>
    <mergeCell ref="CF10:CM10"/>
    <mergeCell ref="D9:G10"/>
    <mergeCell ref="BT5:BW6"/>
    <mergeCell ref="BX5:CA6"/>
    <mergeCell ref="CB5:CE6"/>
    <mergeCell ref="CF5:CI6"/>
    <mergeCell ref="CJ5:CM6"/>
    <mergeCell ref="BP35:BS36"/>
    <mergeCell ref="BT35:BY36"/>
    <mergeCell ref="BZ35:CM36"/>
    <mergeCell ref="D37:G37"/>
    <mergeCell ref="H37:Q37"/>
    <mergeCell ref="R37:W37"/>
    <mergeCell ref="X37:AA37"/>
    <mergeCell ref="AB37:AG37"/>
    <mergeCell ref="AI37:AJ37"/>
    <mergeCell ref="AK37:AM37"/>
    <mergeCell ref="AO37:AR37"/>
    <mergeCell ref="AS37:AU37"/>
    <mergeCell ref="AV37:AY37"/>
    <mergeCell ref="AZ37:BI37"/>
    <mergeCell ref="BJ37:BO37"/>
    <mergeCell ref="BP37:BS37"/>
    <mergeCell ref="BT37:BY37"/>
    <mergeCell ref="CA37:CB37"/>
    <mergeCell ref="CC37:CE37"/>
    <mergeCell ref="CG37:CJ37"/>
    <mergeCell ref="CK37:CM37"/>
    <mergeCell ref="D35:G36"/>
    <mergeCell ref="H35:Q36"/>
    <mergeCell ref="R35:W36"/>
    <mergeCell ref="X35:AA36"/>
    <mergeCell ref="AB35:AG36"/>
    <mergeCell ref="AH35:AU36"/>
    <mergeCell ref="AV35:AY36"/>
    <mergeCell ref="AZ35:BI36"/>
    <mergeCell ref="BJ35:BO36"/>
    <mergeCell ref="AV38:AY38"/>
    <mergeCell ref="AZ38:BI38"/>
    <mergeCell ref="BJ38:BO38"/>
    <mergeCell ref="BP38:BS38"/>
    <mergeCell ref="BT38:BY38"/>
    <mergeCell ref="CA38:CB38"/>
    <mergeCell ref="CC38:CE38"/>
    <mergeCell ref="CG38:CJ38"/>
    <mergeCell ref="CK38:CM38"/>
    <mergeCell ref="D38:G38"/>
    <mergeCell ref="H38:Q38"/>
    <mergeCell ref="R38:W38"/>
    <mergeCell ref="X38:AA38"/>
    <mergeCell ref="AB38:AG38"/>
    <mergeCell ref="AI38:AJ38"/>
    <mergeCell ref="AK38:AM38"/>
    <mergeCell ref="AO38:AR38"/>
    <mergeCell ref="AS38:AU38"/>
    <mergeCell ref="AV39:AY39"/>
    <mergeCell ref="AZ39:BI39"/>
    <mergeCell ref="BJ39:BO39"/>
    <mergeCell ref="BP39:BS39"/>
    <mergeCell ref="BT39:BY39"/>
    <mergeCell ref="CA39:CB39"/>
    <mergeCell ref="CC39:CE39"/>
    <mergeCell ref="CG39:CJ39"/>
    <mergeCell ref="CK39:CM39"/>
    <mergeCell ref="D39:G39"/>
    <mergeCell ref="H39:Q39"/>
    <mergeCell ref="R39:W39"/>
    <mergeCell ref="X39:AA39"/>
    <mergeCell ref="AB39:AG39"/>
    <mergeCell ref="AI39:AJ39"/>
    <mergeCell ref="AK39:AM39"/>
    <mergeCell ref="AO39:AR39"/>
    <mergeCell ref="AS39:AU39"/>
    <mergeCell ref="AV40:AY40"/>
    <mergeCell ref="AZ40:BI40"/>
    <mergeCell ref="BJ40:BO40"/>
    <mergeCell ref="BP40:BS40"/>
    <mergeCell ref="BT40:BY40"/>
    <mergeCell ref="CA40:CB40"/>
    <mergeCell ref="CC40:CE40"/>
    <mergeCell ref="CG40:CJ40"/>
    <mergeCell ref="CK40:CM40"/>
    <mergeCell ref="D40:G40"/>
    <mergeCell ref="H40:Q40"/>
    <mergeCell ref="R40:W40"/>
    <mergeCell ref="X40:AA40"/>
    <mergeCell ref="AB40:AG40"/>
    <mergeCell ref="AI40:AJ40"/>
    <mergeCell ref="AK40:AM40"/>
    <mergeCell ref="AO40:AR40"/>
    <mergeCell ref="AS40:AU40"/>
    <mergeCell ref="AV41:AY41"/>
    <mergeCell ref="AZ41:BI41"/>
    <mergeCell ref="BJ41:BO41"/>
    <mergeCell ref="BP41:BS41"/>
    <mergeCell ref="BT41:BY41"/>
    <mergeCell ref="CA41:CB41"/>
    <mergeCell ref="CC41:CE41"/>
    <mergeCell ref="CG41:CJ41"/>
    <mergeCell ref="CK41:CM41"/>
    <mergeCell ref="D41:G41"/>
    <mergeCell ref="H41:Q41"/>
    <mergeCell ref="R41:W41"/>
    <mergeCell ref="X41:AA41"/>
    <mergeCell ref="AB41:AG41"/>
    <mergeCell ref="AI41:AJ41"/>
    <mergeCell ref="AK41:AM41"/>
    <mergeCell ref="AO41:AR41"/>
    <mergeCell ref="AS41:AU41"/>
    <mergeCell ref="AV42:AY42"/>
    <mergeCell ref="AZ42:BI42"/>
    <mergeCell ref="BJ42:BO42"/>
    <mergeCell ref="BP42:BS42"/>
    <mergeCell ref="BT42:BY42"/>
    <mergeCell ref="CA42:CB42"/>
    <mergeCell ref="CC42:CE42"/>
    <mergeCell ref="CG42:CJ42"/>
    <mergeCell ref="CK42:CM42"/>
    <mergeCell ref="D42:G42"/>
    <mergeCell ref="H42:Q42"/>
    <mergeCell ref="R42:W42"/>
    <mergeCell ref="X42:AA42"/>
    <mergeCell ref="AB42:AG42"/>
    <mergeCell ref="AI42:AJ42"/>
    <mergeCell ref="AK42:AM42"/>
    <mergeCell ref="AO42:AR42"/>
    <mergeCell ref="AS42:AU42"/>
    <mergeCell ref="AV43:AY43"/>
    <mergeCell ref="AZ43:BI43"/>
    <mergeCell ref="BJ43:BO43"/>
    <mergeCell ref="BP43:BS43"/>
    <mergeCell ref="BT43:BY43"/>
    <mergeCell ref="CA43:CB43"/>
    <mergeCell ref="CC43:CE43"/>
    <mergeCell ref="CG43:CJ43"/>
    <mergeCell ref="CK43:CM43"/>
    <mergeCell ref="D43:G43"/>
    <mergeCell ref="H43:Q43"/>
    <mergeCell ref="R43:W43"/>
    <mergeCell ref="X43:AA43"/>
    <mergeCell ref="AB43:AG43"/>
    <mergeCell ref="AI43:AJ43"/>
    <mergeCell ref="AK43:AM43"/>
    <mergeCell ref="AO43:AR43"/>
    <mergeCell ref="AS43:AU43"/>
    <mergeCell ref="AV44:AY44"/>
    <mergeCell ref="AZ44:BI44"/>
    <mergeCell ref="BJ44:BO44"/>
    <mergeCell ref="BP44:BS44"/>
    <mergeCell ref="BT44:BY44"/>
    <mergeCell ref="CA44:CB44"/>
    <mergeCell ref="CC44:CE44"/>
    <mergeCell ref="CG44:CJ44"/>
    <mergeCell ref="CK44:CM44"/>
    <mergeCell ref="D44:G44"/>
    <mergeCell ref="H44:Q44"/>
    <mergeCell ref="R44:W44"/>
    <mergeCell ref="X44:AA44"/>
    <mergeCell ref="AB44:AG44"/>
    <mergeCell ref="AI44:AJ44"/>
    <mergeCell ref="AK44:AM44"/>
    <mergeCell ref="AO44:AR44"/>
    <mergeCell ref="AS44:AU44"/>
    <mergeCell ref="AV45:AY45"/>
    <mergeCell ref="AZ45:BI45"/>
    <mergeCell ref="BJ45:BO45"/>
    <mergeCell ref="BP45:BS45"/>
    <mergeCell ref="BT45:BY45"/>
    <mergeCell ref="CA45:CB45"/>
    <mergeCell ref="CC45:CE45"/>
    <mergeCell ref="CG45:CJ45"/>
    <mergeCell ref="CK45:CM45"/>
    <mergeCell ref="D45:G45"/>
    <mergeCell ref="H45:Q45"/>
    <mergeCell ref="R45:W45"/>
    <mergeCell ref="X45:AA45"/>
    <mergeCell ref="AB45:AG45"/>
    <mergeCell ref="AI45:AJ45"/>
    <mergeCell ref="AK45:AM45"/>
    <mergeCell ref="AO45:AR45"/>
    <mergeCell ref="AS45:AU45"/>
    <mergeCell ref="AV46:AY46"/>
    <mergeCell ref="AZ46:BI46"/>
    <mergeCell ref="BJ46:BO46"/>
    <mergeCell ref="BP46:BS46"/>
    <mergeCell ref="BT46:BY46"/>
    <mergeCell ref="CA46:CB46"/>
    <mergeCell ref="CC46:CE46"/>
    <mergeCell ref="CG46:CJ46"/>
    <mergeCell ref="CK46:CM46"/>
    <mergeCell ref="D46:G46"/>
    <mergeCell ref="H46:Q46"/>
    <mergeCell ref="R46:W46"/>
    <mergeCell ref="X46:AA46"/>
    <mergeCell ref="AB46:AG46"/>
    <mergeCell ref="AI46:AJ46"/>
    <mergeCell ref="AK46:AM46"/>
    <mergeCell ref="AO46:AR46"/>
    <mergeCell ref="AS46:AU46"/>
    <mergeCell ref="AV47:AY47"/>
    <mergeCell ref="AZ47:BI47"/>
    <mergeCell ref="BJ47:BO47"/>
    <mergeCell ref="BP47:BS47"/>
    <mergeCell ref="BT47:BY47"/>
    <mergeCell ref="CA47:CB47"/>
    <mergeCell ref="CC47:CE47"/>
    <mergeCell ref="CG47:CJ47"/>
    <mergeCell ref="CK47:CM47"/>
    <mergeCell ref="D47:G47"/>
    <mergeCell ref="H47:Q47"/>
    <mergeCell ref="R47:W47"/>
    <mergeCell ref="X47:AA47"/>
    <mergeCell ref="AB47:AG47"/>
    <mergeCell ref="AI47:AJ47"/>
    <mergeCell ref="AK47:AM47"/>
    <mergeCell ref="AO47:AR47"/>
    <mergeCell ref="AS47:AU47"/>
    <mergeCell ref="AV53:AY53"/>
    <mergeCell ref="AZ53:BI53"/>
    <mergeCell ref="BJ53:BO53"/>
    <mergeCell ref="BP53:BS53"/>
    <mergeCell ref="BT53:BY53"/>
    <mergeCell ref="CA53:CB53"/>
    <mergeCell ref="CC53:CE53"/>
    <mergeCell ref="CG53:CJ53"/>
    <mergeCell ref="CK53:CM53"/>
    <mergeCell ref="D53:G53"/>
    <mergeCell ref="H53:Q53"/>
    <mergeCell ref="R53:W53"/>
    <mergeCell ref="X53:AA53"/>
    <mergeCell ref="AB53:AG53"/>
    <mergeCell ref="AI53:AJ53"/>
    <mergeCell ref="AK53:AM53"/>
    <mergeCell ref="AO53:AR53"/>
    <mergeCell ref="AS53:AU53"/>
    <mergeCell ref="AV54:AY54"/>
    <mergeCell ref="AZ54:BI54"/>
    <mergeCell ref="BJ54:BO54"/>
    <mergeCell ref="BP54:BS54"/>
    <mergeCell ref="BT54:BY54"/>
    <mergeCell ref="CA54:CB54"/>
    <mergeCell ref="CC54:CE54"/>
    <mergeCell ref="CG54:CJ54"/>
    <mergeCell ref="CK54:CM54"/>
    <mergeCell ref="D54:G54"/>
    <mergeCell ref="H54:Q54"/>
    <mergeCell ref="R54:W54"/>
    <mergeCell ref="X54:AA54"/>
    <mergeCell ref="AB54:AG54"/>
    <mergeCell ref="AI54:AJ54"/>
    <mergeCell ref="AK54:AM54"/>
    <mergeCell ref="AO54:AR54"/>
    <mergeCell ref="AS54:AU54"/>
    <mergeCell ref="AV55:AY55"/>
    <mergeCell ref="AZ55:BI55"/>
    <mergeCell ref="BJ55:BO55"/>
    <mergeCell ref="BP55:BS55"/>
    <mergeCell ref="BT55:BY55"/>
    <mergeCell ref="CA55:CB55"/>
    <mergeCell ref="CC55:CE55"/>
    <mergeCell ref="CG55:CJ55"/>
    <mergeCell ref="CK55:CM55"/>
    <mergeCell ref="D55:G55"/>
    <mergeCell ref="H55:Q55"/>
    <mergeCell ref="R55:W55"/>
    <mergeCell ref="X55:AA55"/>
    <mergeCell ref="AB55:AG55"/>
    <mergeCell ref="AI55:AJ55"/>
    <mergeCell ref="AK55:AM55"/>
    <mergeCell ref="AO55:AR55"/>
    <mergeCell ref="AS55:AU55"/>
    <mergeCell ref="AV56:AY56"/>
    <mergeCell ref="AZ56:BI56"/>
    <mergeCell ref="BJ56:BO56"/>
    <mergeCell ref="BP56:BS56"/>
    <mergeCell ref="BT56:BY56"/>
    <mergeCell ref="CA56:CB56"/>
    <mergeCell ref="CC56:CE56"/>
    <mergeCell ref="CG56:CJ56"/>
    <mergeCell ref="CK56:CM56"/>
    <mergeCell ref="D56:G56"/>
    <mergeCell ref="H56:Q56"/>
    <mergeCell ref="R56:W56"/>
    <mergeCell ref="X56:AA56"/>
    <mergeCell ref="AB56:AG56"/>
    <mergeCell ref="AI56:AJ56"/>
    <mergeCell ref="AK56:AM56"/>
    <mergeCell ref="AO56:AR56"/>
    <mergeCell ref="AS56:AU56"/>
    <mergeCell ref="AV57:AY57"/>
    <mergeCell ref="AZ57:BI57"/>
    <mergeCell ref="BJ57:BO57"/>
    <mergeCell ref="BP57:BS57"/>
    <mergeCell ref="BT57:BY57"/>
    <mergeCell ref="CA57:CB57"/>
    <mergeCell ref="CC57:CE57"/>
    <mergeCell ref="CG57:CJ57"/>
    <mergeCell ref="CK57:CM57"/>
    <mergeCell ref="D57:G57"/>
    <mergeCell ref="H57:Q57"/>
    <mergeCell ref="R57:W57"/>
    <mergeCell ref="X57:AA57"/>
    <mergeCell ref="AB57:AG57"/>
    <mergeCell ref="AI57:AJ57"/>
    <mergeCell ref="AK57:AM57"/>
    <mergeCell ref="AO57:AR57"/>
    <mergeCell ref="AS57:AU57"/>
    <mergeCell ref="AV58:AY58"/>
    <mergeCell ref="AZ58:BI58"/>
    <mergeCell ref="BJ58:BO58"/>
    <mergeCell ref="BP58:BS58"/>
    <mergeCell ref="BT58:BY58"/>
    <mergeCell ref="CA58:CB58"/>
    <mergeCell ref="CC58:CE58"/>
    <mergeCell ref="CG58:CJ58"/>
    <mergeCell ref="CK58:CM58"/>
    <mergeCell ref="D58:G58"/>
    <mergeCell ref="H58:Q58"/>
    <mergeCell ref="R58:W58"/>
    <mergeCell ref="X58:AA58"/>
    <mergeCell ref="AB58:AG58"/>
    <mergeCell ref="AI58:AJ58"/>
    <mergeCell ref="AK58:AM58"/>
    <mergeCell ref="AO58:AR58"/>
    <mergeCell ref="AS58:AU58"/>
    <mergeCell ref="AV59:AY59"/>
    <mergeCell ref="AZ59:BI59"/>
    <mergeCell ref="BJ59:BO59"/>
    <mergeCell ref="BP59:BS59"/>
    <mergeCell ref="BT59:BY59"/>
    <mergeCell ref="CA59:CB59"/>
    <mergeCell ref="CC59:CE59"/>
    <mergeCell ref="CG59:CJ59"/>
    <mergeCell ref="CK59:CM59"/>
    <mergeCell ref="D59:G59"/>
    <mergeCell ref="H59:Q59"/>
    <mergeCell ref="R59:W59"/>
    <mergeCell ref="X59:AA59"/>
    <mergeCell ref="AB59:AG59"/>
    <mergeCell ref="AI59:AJ59"/>
    <mergeCell ref="AK59:AM59"/>
    <mergeCell ref="AO59:AR59"/>
    <mergeCell ref="AS59:AU59"/>
    <mergeCell ref="AV60:AY60"/>
    <mergeCell ref="AZ60:BI60"/>
    <mergeCell ref="BJ60:BO60"/>
    <mergeCell ref="BP60:BS60"/>
    <mergeCell ref="BT60:BY60"/>
    <mergeCell ref="CA60:CB60"/>
    <mergeCell ref="CC60:CE60"/>
    <mergeCell ref="CG60:CJ60"/>
    <mergeCell ref="CK60:CM60"/>
    <mergeCell ref="D60:G60"/>
    <mergeCell ref="H60:Q60"/>
    <mergeCell ref="R60:W60"/>
    <mergeCell ref="X60:AA60"/>
    <mergeCell ref="AB60:AG60"/>
    <mergeCell ref="AI60:AJ60"/>
    <mergeCell ref="AK60:AM60"/>
    <mergeCell ref="AO60:AR60"/>
    <mergeCell ref="AS60:AU60"/>
    <mergeCell ref="AV66:AY66"/>
    <mergeCell ref="AZ66:BI66"/>
    <mergeCell ref="BJ66:BO66"/>
    <mergeCell ref="BP66:BS66"/>
    <mergeCell ref="BT66:BY66"/>
    <mergeCell ref="CA66:CB66"/>
    <mergeCell ref="CC66:CE66"/>
    <mergeCell ref="CG66:CJ66"/>
    <mergeCell ref="CK66:CM66"/>
    <mergeCell ref="D66:G66"/>
    <mergeCell ref="H66:Q66"/>
    <mergeCell ref="R66:W66"/>
    <mergeCell ref="X66:AA66"/>
    <mergeCell ref="AB66:AG66"/>
    <mergeCell ref="AI66:AJ66"/>
    <mergeCell ref="AK66:AM66"/>
    <mergeCell ref="AO66:AR66"/>
    <mergeCell ref="AS66:AU66"/>
    <mergeCell ref="AV52:AY52"/>
    <mergeCell ref="AZ52:BI52"/>
    <mergeCell ref="BJ52:BO52"/>
    <mergeCell ref="BP52:BS52"/>
    <mergeCell ref="BT52:BY52"/>
    <mergeCell ref="CA52:CB52"/>
    <mergeCell ref="CC52:CE52"/>
    <mergeCell ref="CG52:CJ52"/>
    <mergeCell ref="CK52:CM52"/>
    <mergeCell ref="D52:G52"/>
    <mergeCell ref="H52:Q52"/>
    <mergeCell ref="R52:W52"/>
    <mergeCell ref="X52:AA52"/>
    <mergeCell ref="AB52:AG52"/>
    <mergeCell ref="AI52:AJ52"/>
    <mergeCell ref="AK52:AM52"/>
    <mergeCell ref="AO52:AR52"/>
    <mergeCell ref="AS52:AU52"/>
    <mergeCell ref="AV51:AY51"/>
    <mergeCell ref="AZ51:BI51"/>
    <mergeCell ref="BJ51:BO51"/>
    <mergeCell ref="BP51:BS51"/>
    <mergeCell ref="BT51:BY51"/>
    <mergeCell ref="CA51:CB51"/>
    <mergeCell ref="CC51:CE51"/>
    <mergeCell ref="CG51:CJ51"/>
    <mergeCell ref="CK51:CM51"/>
    <mergeCell ref="D51:G51"/>
    <mergeCell ref="H51:Q51"/>
    <mergeCell ref="R51:W51"/>
    <mergeCell ref="X51:AA51"/>
    <mergeCell ref="AB51:AG51"/>
    <mergeCell ref="AI51:AJ51"/>
    <mergeCell ref="AK51:AM51"/>
    <mergeCell ref="AO51:AR51"/>
    <mergeCell ref="AS51:AU51"/>
    <mergeCell ref="AV50:AY50"/>
    <mergeCell ref="AZ50:BI50"/>
    <mergeCell ref="BJ50:BO50"/>
    <mergeCell ref="BP50:BS50"/>
    <mergeCell ref="BT50:BY50"/>
    <mergeCell ref="CA50:CB50"/>
    <mergeCell ref="CC50:CE50"/>
    <mergeCell ref="CG50:CJ50"/>
    <mergeCell ref="CK50:CM50"/>
    <mergeCell ref="D50:G50"/>
    <mergeCell ref="H50:Q50"/>
    <mergeCell ref="R50:W50"/>
    <mergeCell ref="X50:AA50"/>
    <mergeCell ref="AB50:AG50"/>
    <mergeCell ref="AI50:AJ50"/>
    <mergeCell ref="AK50:AM50"/>
    <mergeCell ref="AO50:AR50"/>
    <mergeCell ref="AS50:AU50"/>
    <mergeCell ref="AV49:AY49"/>
    <mergeCell ref="AZ49:BI49"/>
    <mergeCell ref="BJ49:BO49"/>
    <mergeCell ref="BP49:BS49"/>
    <mergeCell ref="BT49:BY49"/>
    <mergeCell ref="CA49:CB49"/>
    <mergeCell ref="CC49:CE49"/>
    <mergeCell ref="CG49:CJ49"/>
    <mergeCell ref="CK49:CM49"/>
    <mergeCell ref="D49:G49"/>
    <mergeCell ref="H49:Q49"/>
    <mergeCell ref="R49:W49"/>
    <mergeCell ref="X49:AA49"/>
    <mergeCell ref="AB49:AG49"/>
    <mergeCell ref="AI49:AJ49"/>
    <mergeCell ref="AK49:AM49"/>
    <mergeCell ref="AO49:AR49"/>
    <mergeCell ref="AS49:AU49"/>
    <mergeCell ref="AV48:AY48"/>
    <mergeCell ref="AZ48:BI48"/>
    <mergeCell ref="BJ48:BO48"/>
    <mergeCell ref="BP48:BS48"/>
    <mergeCell ref="BT48:BY48"/>
    <mergeCell ref="CA48:CB48"/>
    <mergeCell ref="CC48:CE48"/>
    <mergeCell ref="CG48:CJ48"/>
    <mergeCell ref="CK48:CM48"/>
    <mergeCell ref="D48:G48"/>
    <mergeCell ref="H48:Q48"/>
    <mergeCell ref="R48:W48"/>
    <mergeCell ref="X48:AA48"/>
    <mergeCell ref="AB48:AG48"/>
    <mergeCell ref="AI48:AJ48"/>
    <mergeCell ref="AK48:AM48"/>
    <mergeCell ref="AO48:AR48"/>
    <mergeCell ref="AS48:AU48"/>
    <mergeCell ref="BP67:BS68"/>
    <mergeCell ref="BT67:BY68"/>
    <mergeCell ref="BZ67:CM68"/>
    <mergeCell ref="D69:G69"/>
    <mergeCell ref="H69:Q69"/>
    <mergeCell ref="R69:W69"/>
    <mergeCell ref="X69:AA69"/>
    <mergeCell ref="AB69:AG69"/>
    <mergeCell ref="AI69:AJ69"/>
    <mergeCell ref="AK69:AM69"/>
    <mergeCell ref="AO69:AR69"/>
    <mergeCell ref="AS69:AU69"/>
    <mergeCell ref="AV69:AY69"/>
    <mergeCell ref="AZ69:BI69"/>
    <mergeCell ref="BJ69:BO69"/>
    <mergeCell ref="BP69:BS69"/>
    <mergeCell ref="BT69:BY69"/>
    <mergeCell ref="CA69:CB69"/>
    <mergeCell ref="CC69:CE69"/>
    <mergeCell ref="CG69:CJ69"/>
    <mergeCell ref="CK69:CM69"/>
    <mergeCell ref="D67:G68"/>
    <mergeCell ref="H67:Q68"/>
    <mergeCell ref="R67:W68"/>
    <mergeCell ref="X67:AA68"/>
    <mergeCell ref="AB67:AG68"/>
    <mergeCell ref="AH67:AU68"/>
    <mergeCell ref="AV67:AY68"/>
    <mergeCell ref="AZ67:BI68"/>
    <mergeCell ref="BJ67:BO68"/>
    <mergeCell ref="AV70:AY70"/>
    <mergeCell ref="AZ70:BI70"/>
    <mergeCell ref="BJ70:BO70"/>
    <mergeCell ref="BP70:BS70"/>
    <mergeCell ref="BT70:BY70"/>
    <mergeCell ref="CA70:CB70"/>
    <mergeCell ref="CC70:CE70"/>
    <mergeCell ref="CG70:CJ70"/>
    <mergeCell ref="CK70:CM70"/>
    <mergeCell ref="D70:G70"/>
    <mergeCell ref="H70:Q70"/>
    <mergeCell ref="R70:W70"/>
    <mergeCell ref="X70:AA70"/>
    <mergeCell ref="AB70:AG70"/>
    <mergeCell ref="AI70:AJ70"/>
    <mergeCell ref="AK70:AM70"/>
    <mergeCell ref="AO70:AR70"/>
    <mergeCell ref="AS70:AU70"/>
    <mergeCell ref="AV71:AY71"/>
    <mergeCell ref="AZ71:BI71"/>
    <mergeCell ref="BJ71:BO71"/>
    <mergeCell ref="BP71:BS71"/>
    <mergeCell ref="BT71:BY71"/>
    <mergeCell ref="CA71:CB71"/>
    <mergeCell ref="CC71:CE71"/>
    <mergeCell ref="CG71:CJ71"/>
    <mergeCell ref="CK71:CM71"/>
    <mergeCell ref="D71:G71"/>
    <mergeCell ref="H71:Q71"/>
    <mergeCell ref="R71:W71"/>
    <mergeCell ref="X71:AA71"/>
    <mergeCell ref="AB71:AG71"/>
    <mergeCell ref="AI71:AJ71"/>
    <mergeCell ref="AK71:AM71"/>
    <mergeCell ref="AO71:AR71"/>
    <mergeCell ref="AS71:AU71"/>
    <mergeCell ref="AV72:AY72"/>
    <mergeCell ref="AZ72:BI72"/>
    <mergeCell ref="BJ72:BO72"/>
    <mergeCell ref="BP72:BS72"/>
    <mergeCell ref="BT72:BY72"/>
    <mergeCell ref="CA72:CB72"/>
    <mergeCell ref="CC72:CE72"/>
    <mergeCell ref="CG72:CJ72"/>
    <mergeCell ref="CK72:CM72"/>
    <mergeCell ref="D72:G72"/>
    <mergeCell ref="H72:Q72"/>
    <mergeCell ref="R72:W72"/>
    <mergeCell ref="X72:AA72"/>
    <mergeCell ref="AB72:AG72"/>
    <mergeCell ref="AI72:AJ72"/>
    <mergeCell ref="AK72:AM72"/>
    <mergeCell ref="AO72:AR72"/>
    <mergeCell ref="AS72:AU72"/>
    <mergeCell ref="AV73:AY73"/>
    <mergeCell ref="AZ73:BI73"/>
    <mergeCell ref="BJ73:BO73"/>
    <mergeCell ref="BP73:BS73"/>
    <mergeCell ref="BT73:BY73"/>
    <mergeCell ref="CA73:CB73"/>
    <mergeCell ref="CC73:CE73"/>
    <mergeCell ref="CG73:CJ73"/>
    <mergeCell ref="CK73:CM73"/>
    <mergeCell ref="D73:G73"/>
    <mergeCell ref="H73:Q73"/>
    <mergeCell ref="R73:W73"/>
    <mergeCell ref="X73:AA73"/>
    <mergeCell ref="AB73:AG73"/>
    <mergeCell ref="AI73:AJ73"/>
    <mergeCell ref="AK73:AM73"/>
    <mergeCell ref="AO73:AR73"/>
    <mergeCell ref="AS73:AU73"/>
    <mergeCell ref="AV74:AY74"/>
    <mergeCell ref="AZ74:BI74"/>
    <mergeCell ref="BJ74:BO74"/>
    <mergeCell ref="BP74:BS74"/>
    <mergeCell ref="BT74:BY74"/>
    <mergeCell ref="CA74:CB74"/>
    <mergeCell ref="CC74:CE74"/>
    <mergeCell ref="CG74:CJ74"/>
    <mergeCell ref="CK74:CM74"/>
    <mergeCell ref="D74:G74"/>
    <mergeCell ref="H74:Q74"/>
    <mergeCell ref="R74:W74"/>
    <mergeCell ref="X74:AA74"/>
    <mergeCell ref="AB74:AG74"/>
    <mergeCell ref="AI74:AJ74"/>
    <mergeCell ref="AK74:AM74"/>
    <mergeCell ref="AO74:AR74"/>
    <mergeCell ref="AS74:AU74"/>
    <mergeCell ref="AV75:AY75"/>
    <mergeCell ref="AZ75:BI75"/>
    <mergeCell ref="BJ75:BO75"/>
    <mergeCell ref="BP75:BS75"/>
    <mergeCell ref="BT75:BY75"/>
    <mergeCell ref="CA75:CB75"/>
    <mergeCell ref="CC75:CE75"/>
    <mergeCell ref="CG75:CJ75"/>
    <mergeCell ref="CK75:CM75"/>
    <mergeCell ref="D75:G75"/>
    <mergeCell ref="H75:Q75"/>
    <mergeCell ref="R75:W75"/>
    <mergeCell ref="X75:AA75"/>
    <mergeCell ref="AB75:AG75"/>
    <mergeCell ref="AI75:AJ75"/>
    <mergeCell ref="AK75:AM75"/>
    <mergeCell ref="AO75:AR75"/>
    <mergeCell ref="AS75:AU75"/>
    <mergeCell ref="AV76:AY76"/>
    <mergeCell ref="AZ76:BI76"/>
    <mergeCell ref="BJ76:BO76"/>
    <mergeCell ref="BP76:BS76"/>
    <mergeCell ref="BT76:BY76"/>
    <mergeCell ref="CA76:CB76"/>
    <mergeCell ref="CC76:CE76"/>
    <mergeCell ref="CG76:CJ76"/>
    <mergeCell ref="CK76:CM76"/>
    <mergeCell ref="D76:G76"/>
    <mergeCell ref="H76:Q76"/>
    <mergeCell ref="R76:W76"/>
    <mergeCell ref="X76:AA76"/>
    <mergeCell ref="AB76:AG76"/>
    <mergeCell ref="AI76:AJ76"/>
    <mergeCell ref="AK76:AM76"/>
    <mergeCell ref="AO76:AR76"/>
    <mergeCell ref="AS76:AU76"/>
    <mergeCell ref="AV77:AY77"/>
    <mergeCell ref="AZ77:BI77"/>
    <mergeCell ref="BJ77:BO77"/>
    <mergeCell ref="BP77:BS77"/>
    <mergeCell ref="BT77:BY77"/>
    <mergeCell ref="CA77:CB77"/>
    <mergeCell ref="CC77:CE77"/>
    <mergeCell ref="CG77:CJ77"/>
    <mergeCell ref="CK77:CM77"/>
    <mergeCell ref="D77:G77"/>
    <mergeCell ref="H77:Q77"/>
    <mergeCell ref="R77:W77"/>
    <mergeCell ref="X77:AA77"/>
    <mergeCell ref="AB77:AG77"/>
    <mergeCell ref="AI77:AJ77"/>
    <mergeCell ref="AK77:AM77"/>
    <mergeCell ref="AO77:AR77"/>
    <mergeCell ref="AS77:AU77"/>
    <mergeCell ref="AV78:AY78"/>
    <mergeCell ref="AZ78:BI78"/>
    <mergeCell ref="BJ78:BO78"/>
    <mergeCell ref="BP78:BS78"/>
    <mergeCell ref="BT78:BY78"/>
    <mergeCell ref="CA78:CB78"/>
    <mergeCell ref="CC78:CE78"/>
    <mergeCell ref="CG78:CJ78"/>
    <mergeCell ref="CK78:CM78"/>
    <mergeCell ref="D78:G78"/>
    <mergeCell ref="H78:Q78"/>
    <mergeCell ref="R78:W78"/>
    <mergeCell ref="X78:AA78"/>
    <mergeCell ref="AB78:AG78"/>
    <mergeCell ref="AI78:AJ78"/>
    <mergeCell ref="AK78:AM78"/>
    <mergeCell ref="AO78:AR78"/>
    <mergeCell ref="AS78:AU78"/>
    <mergeCell ref="AV79:AY79"/>
    <mergeCell ref="AZ79:BI79"/>
    <mergeCell ref="BJ79:BO79"/>
    <mergeCell ref="BP79:BS79"/>
    <mergeCell ref="BT79:BY79"/>
    <mergeCell ref="CA79:CB79"/>
    <mergeCell ref="CC79:CE79"/>
    <mergeCell ref="CG79:CJ79"/>
    <mergeCell ref="CK79:CM79"/>
    <mergeCell ref="D79:G79"/>
    <mergeCell ref="H79:Q79"/>
    <mergeCell ref="R79:W79"/>
    <mergeCell ref="X79:AA79"/>
    <mergeCell ref="AB79:AG79"/>
    <mergeCell ref="AI79:AJ79"/>
    <mergeCell ref="AK79:AM79"/>
    <mergeCell ref="AO79:AR79"/>
    <mergeCell ref="AS79:AU79"/>
    <mergeCell ref="AV80:AY80"/>
    <mergeCell ref="AZ80:BI80"/>
    <mergeCell ref="BJ80:BO80"/>
    <mergeCell ref="BP80:BS80"/>
    <mergeCell ref="BT80:BY80"/>
    <mergeCell ref="CA80:CB80"/>
    <mergeCell ref="CC80:CE80"/>
    <mergeCell ref="CG80:CJ80"/>
    <mergeCell ref="CK80:CM80"/>
    <mergeCell ref="D80:G80"/>
    <mergeCell ref="H80:Q80"/>
    <mergeCell ref="R80:W80"/>
    <mergeCell ref="X80:AA80"/>
    <mergeCell ref="AB80:AG80"/>
    <mergeCell ref="AI80:AJ80"/>
    <mergeCell ref="AK80:AM80"/>
    <mergeCell ref="AO80:AR80"/>
    <mergeCell ref="AS80:AU80"/>
    <mergeCell ref="AV81:AY81"/>
    <mergeCell ref="AZ81:BI81"/>
    <mergeCell ref="BJ81:BO81"/>
    <mergeCell ref="BP81:BS81"/>
    <mergeCell ref="BT81:BY81"/>
    <mergeCell ref="CA81:CB81"/>
    <mergeCell ref="CC81:CE81"/>
    <mergeCell ref="CG81:CJ81"/>
    <mergeCell ref="CK81:CM81"/>
    <mergeCell ref="D81:G81"/>
    <mergeCell ref="H81:Q81"/>
    <mergeCell ref="R81:W81"/>
    <mergeCell ref="X81:AA81"/>
    <mergeCell ref="AB81:AG81"/>
    <mergeCell ref="AI81:AJ81"/>
    <mergeCell ref="AK81:AM81"/>
    <mergeCell ref="AO81:AR81"/>
    <mergeCell ref="AS81:AU81"/>
    <mergeCell ref="AV82:AY82"/>
    <mergeCell ref="AZ82:BI82"/>
    <mergeCell ref="BJ82:BO82"/>
    <mergeCell ref="BP82:BS82"/>
    <mergeCell ref="BT82:BY82"/>
    <mergeCell ref="CA82:CB82"/>
    <mergeCell ref="CC82:CE82"/>
    <mergeCell ref="CG82:CJ82"/>
    <mergeCell ref="CK82:CM82"/>
    <mergeCell ref="D82:G82"/>
    <mergeCell ref="H82:Q82"/>
    <mergeCell ref="R82:W82"/>
    <mergeCell ref="X82:AA82"/>
    <mergeCell ref="AB82:AG82"/>
    <mergeCell ref="AI82:AJ82"/>
    <mergeCell ref="AK82:AM82"/>
    <mergeCell ref="AO82:AR82"/>
    <mergeCell ref="AS82:AU82"/>
    <mergeCell ref="AV83:AY83"/>
    <mergeCell ref="AZ83:BI83"/>
    <mergeCell ref="BJ83:BO83"/>
    <mergeCell ref="BP83:BS83"/>
    <mergeCell ref="BT83:BY83"/>
    <mergeCell ref="CA83:CB83"/>
    <mergeCell ref="CC83:CE83"/>
    <mergeCell ref="CG83:CJ83"/>
    <mergeCell ref="CK83:CM83"/>
    <mergeCell ref="D83:G83"/>
    <mergeCell ref="H83:Q83"/>
    <mergeCell ref="R83:W83"/>
    <mergeCell ref="X83:AA83"/>
    <mergeCell ref="AB83:AG83"/>
    <mergeCell ref="AI83:AJ83"/>
    <mergeCell ref="AK83:AM83"/>
    <mergeCell ref="AO83:AR83"/>
    <mergeCell ref="AS83:AU83"/>
    <mergeCell ref="AV84:AY84"/>
    <mergeCell ref="AZ84:BI84"/>
    <mergeCell ref="BJ84:BO84"/>
    <mergeCell ref="BP84:BS84"/>
    <mergeCell ref="BT84:BY84"/>
    <mergeCell ref="CA84:CB84"/>
    <mergeCell ref="CC84:CE84"/>
    <mergeCell ref="CG84:CJ84"/>
    <mergeCell ref="CK84:CM84"/>
    <mergeCell ref="D84:G84"/>
    <mergeCell ref="H84:Q84"/>
    <mergeCell ref="R84:W84"/>
    <mergeCell ref="X84:AA84"/>
    <mergeCell ref="AB84:AG84"/>
    <mergeCell ref="AI84:AJ84"/>
    <mergeCell ref="AK84:AM84"/>
    <mergeCell ref="AO84:AR84"/>
    <mergeCell ref="AS84:AU84"/>
    <mergeCell ref="AV85:AY85"/>
    <mergeCell ref="AZ85:BI85"/>
    <mergeCell ref="BJ85:BO85"/>
    <mergeCell ref="BP85:BS85"/>
    <mergeCell ref="BT85:BY85"/>
    <mergeCell ref="CA85:CB85"/>
    <mergeCell ref="CC85:CE85"/>
    <mergeCell ref="CG85:CJ85"/>
    <mergeCell ref="CK85:CM85"/>
    <mergeCell ref="D85:G85"/>
    <mergeCell ref="H85:Q85"/>
    <mergeCell ref="R85:W85"/>
    <mergeCell ref="X85:AA85"/>
    <mergeCell ref="AB85:AG85"/>
    <mergeCell ref="AI85:AJ85"/>
    <mergeCell ref="AK85:AM85"/>
    <mergeCell ref="AO85:AR85"/>
    <mergeCell ref="AS85:AU85"/>
    <mergeCell ref="AV86:AY86"/>
    <mergeCell ref="AZ86:BI86"/>
    <mergeCell ref="BJ86:BO86"/>
    <mergeCell ref="BP86:BS86"/>
    <mergeCell ref="BT86:BY86"/>
    <mergeCell ref="CA86:CB86"/>
    <mergeCell ref="CC86:CE86"/>
    <mergeCell ref="CG86:CJ86"/>
    <mergeCell ref="CK86:CM86"/>
    <mergeCell ref="D86:G86"/>
    <mergeCell ref="H86:Q86"/>
    <mergeCell ref="R86:W86"/>
    <mergeCell ref="X86:AA86"/>
    <mergeCell ref="AB86:AG86"/>
    <mergeCell ref="AI86:AJ86"/>
    <mergeCell ref="AK86:AM86"/>
    <mergeCell ref="AO86:AR86"/>
    <mergeCell ref="AS86:AU86"/>
    <mergeCell ref="AV87:AY87"/>
    <mergeCell ref="AZ87:BI87"/>
    <mergeCell ref="BJ87:BO87"/>
    <mergeCell ref="BP87:BS87"/>
    <mergeCell ref="BT87:BY87"/>
    <mergeCell ref="CA87:CB87"/>
    <mergeCell ref="CC87:CE87"/>
    <mergeCell ref="CG87:CJ87"/>
    <mergeCell ref="CK87:CM87"/>
    <mergeCell ref="D87:G87"/>
    <mergeCell ref="H87:Q87"/>
    <mergeCell ref="R87:W87"/>
    <mergeCell ref="X87:AA87"/>
    <mergeCell ref="AB87:AG87"/>
    <mergeCell ref="AI87:AJ87"/>
    <mergeCell ref="AK87:AM87"/>
    <mergeCell ref="AO87:AR87"/>
    <mergeCell ref="AS87:AU87"/>
    <mergeCell ref="AV88:AY88"/>
    <mergeCell ref="AZ88:BI88"/>
    <mergeCell ref="BJ88:BO88"/>
    <mergeCell ref="BP88:BS88"/>
    <mergeCell ref="BT88:BY88"/>
    <mergeCell ref="CA88:CB88"/>
    <mergeCell ref="CC88:CE88"/>
    <mergeCell ref="CG88:CJ88"/>
    <mergeCell ref="CK88:CM88"/>
    <mergeCell ref="D88:G88"/>
    <mergeCell ref="H88:Q88"/>
    <mergeCell ref="R88:W88"/>
    <mergeCell ref="X88:AA88"/>
    <mergeCell ref="AB88:AG88"/>
    <mergeCell ref="AI88:AJ88"/>
    <mergeCell ref="AK88:AM88"/>
    <mergeCell ref="AO88:AR88"/>
    <mergeCell ref="AS88:AU88"/>
    <mergeCell ref="AV89:AY89"/>
    <mergeCell ref="AZ89:BI89"/>
    <mergeCell ref="BJ89:BO89"/>
    <mergeCell ref="BP89:BS89"/>
    <mergeCell ref="BT89:BY89"/>
    <mergeCell ref="CA89:CB89"/>
    <mergeCell ref="CC89:CE89"/>
    <mergeCell ref="CG89:CJ89"/>
    <mergeCell ref="CK89:CM89"/>
    <mergeCell ref="D89:G89"/>
    <mergeCell ref="H89:Q89"/>
    <mergeCell ref="R89:W89"/>
    <mergeCell ref="X89:AA89"/>
    <mergeCell ref="AB89:AG89"/>
    <mergeCell ref="AI89:AJ89"/>
    <mergeCell ref="AK89:AM89"/>
    <mergeCell ref="AO89:AR89"/>
    <mergeCell ref="AS89:AU89"/>
    <mergeCell ref="AV90:AY90"/>
    <mergeCell ref="AZ90:BI90"/>
    <mergeCell ref="BJ90:BO90"/>
    <mergeCell ref="BP90:BS90"/>
    <mergeCell ref="BT90:BY90"/>
    <mergeCell ref="CA90:CB90"/>
    <mergeCell ref="CC90:CE90"/>
    <mergeCell ref="CG90:CJ90"/>
    <mergeCell ref="CK90:CM90"/>
    <mergeCell ref="D90:G90"/>
    <mergeCell ref="H90:Q90"/>
    <mergeCell ref="R90:W90"/>
    <mergeCell ref="X90:AA90"/>
    <mergeCell ref="AB90:AG90"/>
    <mergeCell ref="AI90:AJ90"/>
    <mergeCell ref="AK90:AM90"/>
    <mergeCell ref="AO90:AR90"/>
    <mergeCell ref="AS90:AU90"/>
    <mergeCell ref="AV91:AY91"/>
    <mergeCell ref="AZ91:BI91"/>
    <mergeCell ref="BJ91:BO91"/>
    <mergeCell ref="BP91:BS91"/>
    <mergeCell ref="BT91:BY91"/>
    <mergeCell ref="CA91:CB91"/>
    <mergeCell ref="CC91:CE91"/>
    <mergeCell ref="CG91:CJ91"/>
    <mergeCell ref="CK91:CM91"/>
    <mergeCell ref="D91:G91"/>
    <mergeCell ref="H91:Q91"/>
    <mergeCell ref="R91:W91"/>
    <mergeCell ref="X91:AA91"/>
    <mergeCell ref="AB91:AG91"/>
    <mergeCell ref="AI91:AJ91"/>
    <mergeCell ref="AK91:AM91"/>
    <mergeCell ref="AO91:AR91"/>
    <mergeCell ref="AS91:AU91"/>
    <mergeCell ref="AV92:AY92"/>
    <mergeCell ref="AZ92:BI92"/>
    <mergeCell ref="BJ92:BO92"/>
    <mergeCell ref="BP92:BS92"/>
    <mergeCell ref="BT92:BY92"/>
    <mergeCell ref="CA92:CB92"/>
    <mergeCell ref="CC92:CE92"/>
    <mergeCell ref="CG92:CJ92"/>
    <mergeCell ref="CK92:CM92"/>
    <mergeCell ref="D92:G92"/>
    <mergeCell ref="H92:Q92"/>
    <mergeCell ref="R92:W92"/>
    <mergeCell ref="X92:AA92"/>
    <mergeCell ref="AB92:AG92"/>
    <mergeCell ref="AI92:AJ92"/>
    <mergeCell ref="AK92:AM92"/>
    <mergeCell ref="AO92:AR92"/>
    <mergeCell ref="AS92:AU92"/>
    <mergeCell ref="CK96:CM96"/>
    <mergeCell ref="D95:G95"/>
    <mergeCell ref="H95:Q95"/>
    <mergeCell ref="AV93:AY93"/>
    <mergeCell ref="AZ93:BI93"/>
    <mergeCell ref="BJ93:BO93"/>
    <mergeCell ref="BP93:BS93"/>
    <mergeCell ref="BT93:BY93"/>
    <mergeCell ref="CA93:CB93"/>
    <mergeCell ref="CC93:CE93"/>
    <mergeCell ref="CG93:CJ93"/>
    <mergeCell ref="CK93:CM93"/>
    <mergeCell ref="D93:G93"/>
    <mergeCell ref="H93:Q93"/>
    <mergeCell ref="R93:W93"/>
    <mergeCell ref="X93:AA93"/>
    <mergeCell ref="AB93:AG93"/>
    <mergeCell ref="AI93:AJ93"/>
    <mergeCell ref="AK93:AM93"/>
    <mergeCell ref="AO93:AR93"/>
    <mergeCell ref="AS93:AU93"/>
    <mergeCell ref="D96:G96"/>
    <mergeCell ref="H96:Q96"/>
    <mergeCell ref="R96:W96"/>
    <mergeCell ref="X96:AA96"/>
    <mergeCell ref="AB96:AG96"/>
    <mergeCell ref="AI96:AJ96"/>
    <mergeCell ref="AK96:AM96"/>
    <mergeCell ref="AO96:AR96"/>
    <mergeCell ref="AS96:AU96"/>
    <mergeCell ref="AV96:AY96"/>
    <mergeCell ref="AZ96:BI96"/>
    <mergeCell ref="BJ96:BO96"/>
    <mergeCell ref="BP96:BS96"/>
    <mergeCell ref="BT96:BY96"/>
    <mergeCell ref="CA96:CB96"/>
    <mergeCell ref="CC96:CE96"/>
    <mergeCell ref="CG96:CJ96"/>
    <mergeCell ref="BT98:BY98"/>
    <mergeCell ref="CA98:CB98"/>
    <mergeCell ref="CC98:CE98"/>
    <mergeCell ref="CG98:CJ98"/>
    <mergeCell ref="CK98:CM98"/>
    <mergeCell ref="D98:G98"/>
    <mergeCell ref="H98:Q98"/>
    <mergeCell ref="R98:W98"/>
    <mergeCell ref="X98:AA98"/>
    <mergeCell ref="AB98:AG98"/>
    <mergeCell ref="AI98:AJ98"/>
    <mergeCell ref="AK98:AM98"/>
    <mergeCell ref="AO98:AR98"/>
    <mergeCell ref="AS98:AU98"/>
    <mergeCell ref="AV97:AY97"/>
    <mergeCell ref="AZ97:BI97"/>
    <mergeCell ref="BJ97:BO97"/>
    <mergeCell ref="BP97:BS97"/>
    <mergeCell ref="BT97:BY97"/>
    <mergeCell ref="CA97:CB97"/>
    <mergeCell ref="CC97:CE97"/>
    <mergeCell ref="CG97:CJ97"/>
    <mergeCell ref="CK97:CM97"/>
    <mergeCell ref="D97:G97"/>
    <mergeCell ref="H97:Q97"/>
    <mergeCell ref="R97:W97"/>
    <mergeCell ref="X97:AA97"/>
    <mergeCell ref="AB97:AG97"/>
    <mergeCell ref="AI97:AJ97"/>
    <mergeCell ref="AK97:AM97"/>
    <mergeCell ref="AO97:AR97"/>
    <mergeCell ref="AS97:AU97"/>
    <mergeCell ref="AV101:AY101"/>
    <mergeCell ref="AZ101:BI101"/>
    <mergeCell ref="BJ101:BO101"/>
    <mergeCell ref="BP101:BS101"/>
    <mergeCell ref="BT101:BY101"/>
    <mergeCell ref="CA101:CB101"/>
    <mergeCell ref="CC101:CE101"/>
    <mergeCell ref="CG101:CJ101"/>
    <mergeCell ref="CK101:CM101"/>
    <mergeCell ref="D101:G101"/>
    <mergeCell ref="H101:Q101"/>
    <mergeCell ref="R101:W101"/>
    <mergeCell ref="X101:AA101"/>
    <mergeCell ref="AB101:AG101"/>
    <mergeCell ref="AI101:AJ101"/>
    <mergeCell ref="AK101:AM101"/>
    <mergeCell ref="AO101:AR101"/>
    <mergeCell ref="AS101:AU101"/>
    <mergeCell ref="AV102:AY102"/>
    <mergeCell ref="AZ102:BI102"/>
    <mergeCell ref="BJ102:BO102"/>
    <mergeCell ref="BP102:BS102"/>
    <mergeCell ref="BT102:BY102"/>
    <mergeCell ref="CA102:CB102"/>
    <mergeCell ref="CC102:CE102"/>
    <mergeCell ref="CG102:CJ102"/>
    <mergeCell ref="CK102:CM102"/>
    <mergeCell ref="D102:G102"/>
    <mergeCell ref="H102:Q102"/>
    <mergeCell ref="R102:W102"/>
    <mergeCell ref="X102:AA102"/>
    <mergeCell ref="AB102:AG102"/>
    <mergeCell ref="AI102:AJ102"/>
    <mergeCell ref="AK102:AM102"/>
    <mergeCell ref="AO102:AR102"/>
    <mergeCell ref="AS102:AU102"/>
    <mergeCell ref="AV103:AY103"/>
    <mergeCell ref="AZ103:BI103"/>
    <mergeCell ref="BJ103:BO103"/>
    <mergeCell ref="BP103:BS103"/>
    <mergeCell ref="BT103:BY103"/>
    <mergeCell ref="CA103:CB103"/>
    <mergeCell ref="CC103:CE103"/>
    <mergeCell ref="CG103:CJ103"/>
    <mergeCell ref="CK103:CM103"/>
    <mergeCell ref="D103:G103"/>
    <mergeCell ref="H103:Q103"/>
    <mergeCell ref="R103:W103"/>
    <mergeCell ref="X103:AA103"/>
    <mergeCell ref="AB103:AG103"/>
    <mergeCell ref="AI103:AJ103"/>
    <mergeCell ref="AK103:AM103"/>
    <mergeCell ref="AO103:AR103"/>
    <mergeCell ref="AS103:AU103"/>
    <mergeCell ref="AV104:AY104"/>
    <mergeCell ref="AZ104:BI104"/>
    <mergeCell ref="BJ104:BO104"/>
    <mergeCell ref="BP104:BS104"/>
    <mergeCell ref="BT104:BY104"/>
    <mergeCell ref="CA104:CB104"/>
    <mergeCell ref="CC104:CE104"/>
    <mergeCell ref="CG104:CJ104"/>
    <mergeCell ref="CK104:CM104"/>
    <mergeCell ref="D104:G104"/>
    <mergeCell ref="H104:Q104"/>
    <mergeCell ref="R104:W104"/>
    <mergeCell ref="X104:AA104"/>
    <mergeCell ref="AB104:AG104"/>
    <mergeCell ref="AI104:AJ104"/>
    <mergeCell ref="AK104:AM104"/>
    <mergeCell ref="AO104:AR104"/>
    <mergeCell ref="AS104:AU104"/>
    <mergeCell ref="AV105:AY105"/>
    <mergeCell ref="AZ105:BI105"/>
    <mergeCell ref="BJ105:BO105"/>
    <mergeCell ref="BP105:BS105"/>
    <mergeCell ref="BT105:BY105"/>
    <mergeCell ref="CA105:CB105"/>
    <mergeCell ref="CC105:CE105"/>
    <mergeCell ref="CG105:CJ105"/>
    <mergeCell ref="CK105:CM105"/>
    <mergeCell ref="D105:G105"/>
    <mergeCell ref="H105:Q105"/>
    <mergeCell ref="R105:W105"/>
    <mergeCell ref="X105:AA105"/>
    <mergeCell ref="AB105:AG105"/>
    <mergeCell ref="AI105:AJ105"/>
    <mergeCell ref="AK105:AM105"/>
    <mergeCell ref="AO105:AR105"/>
    <mergeCell ref="AS105:AU105"/>
    <mergeCell ref="AV106:AY106"/>
    <mergeCell ref="AZ106:BI106"/>
    <mergeCell ref="BJ106:BO106"/>
    <mergeCell ref="BP106:BS106"/>
    <mergeCell ref="BT106:BY106"/>
    <mergeCell ref="CA106:CB106"/>
    <mergeCell ref="CC106:CE106"/>
    <mergeCell ref="CG106:CJ106"/>
    <mergeCell ref="CK106:CM106"/>
    <mergeCell ref="D106:G106"/>
    <mergeCell ref="H106:Q106"/>
    <mergeCell ref="R106:W106"/>
    <mergeCell ref="X106:AA106"/>
    <mergeCell ref="AB106:AG106"/>
    <mergeCell ref="AI106:AJ106"/>
    <mergeCell ref="AK106:AM106"/>
    <mergeCell ref="AO106:AR106"/>
    <mergeCell ref="AS106:AU106"/>
    <mergeCell ref="AV107:AY107"/>
    <mergeCell ref="AZ107:BI107"/>
    <mergeCell ref="BJ107:BO107"/>
    <mergeCell ref="BP107:BS107"/>
    <mergeCell ref="BT107:BY107"/>
    <mergeCell ref="CA107:CB107"/>
    <mergeCell ref="CC107:CE107"/>
    <mergeCell ref="CG107:CJ107"/>
    <mergeCell ref="CK107:CM107"/>
    <mergeCell ref="D107:G107"/>
    <mergeCell ref="H107:Q107"/>
    <mergeCell ref="R107:W107"/>
    <mergeCell ref="X107:AA107"/>
    <mergeCell ref="AB107:AG107"/>
    <mergeCell ref="AI107:AJ107"/>
    <mergeCell ref="AK107:AM107"/>
    <mergeCell ref="AO107:AR107"/>
    <mergeCell ref="AS107:AU107"/>
    <mergeCell ref="AV108:AY108"/>
    <mergeCell ref="AZ108:BI108"/>
    <mergeCell ref="BJ108:BO108"/>
    <mergeCell ref="BP108:BS108"/>
    <mergeCell ref="BT108:BY108"/>
    <mergeCell ref="CA108:CB108"/>
    <mergeCell ref="CC108:CE108"/>
    <mergeCell ref="CG108:CJ108"/>
    <mergeCell ref="CK108:CM108"/>
    <mergeCell ref="D108:G108"/>
    <mergeCell ref="H108:Q108"/>
    <mergeCell ref="R108:W108"/>
    <mergeCell ref="X108:AA108"/>
    <mergeCell ref="AB108:AG108"/>
    <mergeCell ref="AI108:AJ108"/>
    <mergeCell ref="AK108:AM108"/>
    <mergeCell ref="AO108:AR108"/>
    <mergeCell ref="AS108:AU108"/>
    <mergeCell ref="AV109:AY109"/>
    <mergeCell ref="AZ109:BI109"/>
    <mergeCell ref="BJ109:BO109"/>
    <mergeCell ref="BP109:BS109"/>
    <mergeCell ref="BT109:BY109"/>
    <mergeCell ref="CA109:CB109"/>
    <mergeCell ref="CC109:CE109"/>
    <mergeCell ref="CG109:CJ109"/>
    <mergeCell ref="CK109:CM109"/>
    <mergeCell ref="D109:G109"/>
    <mergeCell ref="H109:Q109"/>
    <mergeCell ref="R109:W109"/>
    <mergeCell ref="X109:AA109"/>
    <mergeCell ref="AB109:AG109"/>
    <mergeCell ref="AI109:AJ109"/>
    <mergeCell ref="AK109:AM109"/>
    <mergeCell ref="AO109:AR109"/>
    <mergeCell ref="AS109:AU109"/>
    <mergeCell ref="AV110:AY110"/>
    <mergeCell ref="AZ110:BI110"/>
    <mergeCell ref="BJ110:BO110"/>
    <mergeCell ref="BP110:BS110"/>
    <mergeCell ref="BT110:BY110"/>
    <mergeCell ref="CA110:CB110"/>
    <mergeCell ref="CC110:CE110"/>
    <mergeCell ref="CG110:CJ110"/>
    <mergeCell ref="CK110:CM110"/>
    <mergeCell ref="D110:G110"/>
    <mergeCell ref="H110:Q110"/>
    <mergeCell ref="R110:W110"/>
    <mergeCell ref="X110:AA110"/>
    <mergeCell ref="AB110:AG110"/>
    <mergeCell ref="AI110:AJ110"/>
    <mergeCell ref="AK110:AM110"/>
    <mergeCell ref="AO110:AR110"/>
    <mergeCell ref="AS110:AU110"/>
    <mergeCell ref="AV111:AY111"/>
    <mergeCell ref="AZ111:BI111"/>
    <mergeCell ref="BJ111:BO111"/>
    <mergeCell ref="BP111:BS111"/>
    <mergeCell ref="BT111:BY111"/>
    <mergeCell ref="CA111:CB111"/>
    <mergeCell ref="CC111:CE111"/>
    <mergeCell ref="CG111:CJ111"/>
    <mergeCell ref="CK111:CM111"/>
    <mergeCell ref="D111:G111"/>
    <mergeCell ref="H111:Q111"/>
    <mergeCell ref="R111:W111"/>
    <mergeCell ref="X111:AA111"/>
    <mergeCell ref="AB111:AG111"/>
    <mergeCell ref="AI111:AJ111"/>
    <mergeCell ref="AK111:AM111"/>
    <mergeCell ref="AO111:AR111"/>
    <mergeCell ref="AS111:AU111"/>
    <mergeCell ref="AV112:AY112"/>
    <mergeCell ref="AZ112:BI112"/>
    <mergeCell ref="BJ112:BO112"/>
    <mergeCell ref="BP112:BS112"/>
    <mergeCell ref="BT112:BY112"/>
    <mergeCell ref="CA112:CB112"/>
    <mergeCell ref="CC112:CE112"/>
    <mergeCell ref="CG112:CJ112"/>
    <mergeCell ref="CK112:CM112"/>
    <mergeCell ref="D112:G112"/>
    <mergeCell ref="H112:Q112"/>
    <mergeCell ref="R112:W112"/>
    <mergeCell ref="X112:AA112"/>
    <mergeCell ref="AB112:AG112"/>
    <mergeCell ref="AI112:AJ112"/>
    <mergeCell ref="AK112:AM112"/>
    <mergeCell ref="AO112:AR112"/>
    <mergeCell ref="AS112:AU112"/>
    <mergeCell ref="AV113:AY113"/>
    <mergeCell ref="AZ113:BI113"/>
    <mergeCell ref="BJ113:BO113"/>
    <mergeCell ref="BP113:BS113"/>
    <mergeCell ref="BT113:BY113"/>
    <mergeCell ref="CA113:CB113"/>
    <mergeCell ref="CC113:CE113"/>
    <mergeCell ref="CG113:CJ113"/>
    <mergeCell ref="CK113:CM113"/>
    <mergeCell ref="D113:G113"/>
    <mergeCell ref="H113:Q113"/>
    <mergeCell ref="R113:W113"/>
    <mergeCell ref="X113:AA113"/>
    <mergeCell ref="AB113:AG113"/>
    <mergeCell ref="AI113:AJ113"/>
    <mergeCell ref="AK113:AM113"/>
    <mergeCell ref="AO113:AR113"/>
    <mergeCell ref="AS113:AU113"/>
    <mergeCell ref="AV114:AY114"/>
    <mergeCell ref="AZ114:BI114"/>
    <mergeCell ref="BJ114:BO114"/>
    <mergeCell ref="BP114:BS114"/>
    <mergeCell ref="BT114:BY114"/>
    <mergeCell ref="CA114:CB114"/>
    <mergeCell ref="CC114:CE114"/>
    <mergeCell ref="CG114:CJ114"/>
    <mergeCell ref="CK114:CM114"/>
    <mergeCell ref="D114:G114"/>
    <mergeCell ref="H114:Q114"/>
    <mergeCell ref="R114:W114"/>
    <mergeCell ref="X114:AA114"/>
    <mergeCell ref="AB114:AG114"/>
    <mergeCell ref="AI114:AJ114"/>
    <mergeCell ref="AK114:AM114"/>
    <mergeCell ref="AO114:AR114"/>
    <mergeCell ref="AS114:AU114"/>
    <mergeCell ref="AV115:AY115"/>
    <mergeCell ref="AZ115:BI115"/>
    <mergeCell ref="BJ115:BO115"/>
    <mergeCell ref="BP115:BS115"/>
    <mergeCell ref="BT115:BY115"/>
    <mergeCell ref="CA115:CB115"/>
    <mergeCell ref="CC115:CE115"/>
    <mergeCell ref="CG115:CJ115"/>
    <mergeCell ref="CK115:CM115"/>
    <mergeCell ref="D115:G115"/>
    <mergeCell ref="H115:Q115"/>
    <mergeCell ref="R115:W115"/>
    <mergeCell ref="X115:AA115"/>
    <mergeCell ref="AB115:AG115"/>
    <mergeCell ref="AI115:AJ115"/>
    <mergeCell ref="AK115:AM115"/>
    <mergeCell ref="AO115:AR115"/>
    <mergeCell ref="AS115:AU115"/>
    <mergeCell ref="AV116:AY116"/>
    <mergeCell ref="AZ116:BI116"/>
    <mergeCell ref="BJ116:BO116"/>
    <mergeCell ref="BP116:BS116"/>
    <mergeCell ref="BT116:BY116"/>
    <mergeCell ref="CA116:CB116"/>
    <mergeCell ref="CC116:CE116"/>
    <mergeCell ref="CG116:CJ116"/>
    <mergeCell ref="CK116:CM116"/>
    <mergeCell ref="D116:G116"/>
    <mergeCell ref="H116:Q116"/>
    <mergeCell ref="R116:W116"/>
    <mergeCell ref="X116:AA116"/>
    <mergeCell ref="AB116:AG116"/>
    <mergeCell ref="AI116:AJ116"/>
    <mergeCell ref="AK116:AM116"/>
    <mergeCell ref="AO116:AR116"/>
    <mergeCell ref="AS116:AU116"/>
    <mergeCell ref="AV117:AY117"/>
    <mergeCell ref="AZ117:BI117"/>
    <mergeCell ref="BJ117:BO117"/>
    <mergeCell ref="BP117:BS117"/>
    <mergeCell ref="BT117:BY117"/>
    <mergeCell ref="CA117:CB117"/>
    <mergeCell ref="CC117:CE117"/>
    <mergeCell ref="CG117:CJ117"/>
    <mergeCell ref="CK117:CM117"/>
    <mergeCell ref="D117:G117"/>
    <mergeCell ref="H117:Q117"/>
    <mergeCell ref="R117:W117"/>
    <mergeCell ref="X117:AA117"/>
    <mergeCell ref="AB117:AG117"/>
    <mergeCell ref="AI117:AJ117"/>
    <mergeCell ref="AK117:AM117"/>
    <mergeCell ref="AO117:AR117"/>
    <mergeCell ref="AS117:AU117"/>
    <mergeCell ref="AV118:AY118"/>
    <mergeCell ref="AZ118:BI118"/>
    <mergeCell ref="BJ118:BO118"/>
    <mergeCell ref="BP118:BS118"/>
    <mergeCell ref="BT118:BY118"/>
    <mergeCell ref="CA118:CB118"/>
    <mergeCell ref="CC118:CE118"/>
    <mergeCell ref="CG118:CJ118"/>
    <mergeCell ref="CK118:CM118"/>
    <mergeCell ref="D118:G118"/>
    <mergeCell ref="H118:Q118"/>
    <mergeCell ref="R118:W118"/>
    <mergeCell ref="X118:AA118"/>
    <mergeCell ref="AB118:AG118"/>
    <mergeCell ref="AI118:AJ118"/>
    <mergeCell ref="AK118:AM118"/>
    <mergeCell ref="AO118:AR118"/>
    <mergeCell ref="AS118:AU118"/>
    <mergeCell ref="AV119:AY119"/>
    <mergeCell ref="AZ119:BI119"/>
    <mergeCell ref="BJ119:BO119"/>
    <mergeCell ref="BP119:BS119"/>
    <mergeCell ref="BT119:BY119"/>
    <mergeCell ref="CA119:CB119"/>
    <mergeCell ref="CC119:CE119"/>
    <mergeCell ref="CG119:CJ119"/>
    <mergeCell ref="CK119:CM119"/>
    <mergeCell ref="D119:G119"/>
    <mergeCell ref="H119:Q119"/>
    <mergeCell ref="R119:W119"/>
    <mergeCell ref="X119:AA119"/>
    <mergeCell ref="AB119:AG119"/>
    <mergeCell ref="AI119:AJ119"/>
    <mergeCell ref="AK119:AM119"/>
    <mergeCell ref="AO119:AR119"/>
    <mergeCell ref="AS119:AU119"/>
    <mergeCell ref="CK123:CM123"/>
    <mergeCell ref="D121:G121"/>
    <mergeCell ref="H121:Q121"/>
    <mergeCell ref="AV120:AY120"/>
    <mergeCell ref="AZ120:BI120"/>
    <mergeCell ref="BJ120:BO120"/>
    <mergeCell ref="BP120:BS120"/>
    <mergeCell ref="BT120:BY120"/>
    <mergeCell ref="CA120:CB120"/>
    <mergeCell ref="CC120:CE120"/>
    <mergeCell ref="CG120:CJ120"/>
    <mergeCell ref="CK120:CM120"/>
    <mergeCell ref="D120:G120"/>
    <mergeCell ref="H120:Q120"/>
    <mergeCell ref="R120:W120"/>
    <mergeCell ref="X120:AA120"/>
    <mergeCell ref="AB120:AG120"/>
    <mergeCell ref="AI120:AJ120"/>
    <mergeCell ref="AK120:AM120"/>
    <mergeCell ref="AO120:AR120"/>
    <mergeCell ref="AS120:AU120"/>
    <mergeCell ref="D123:G123"/>
    <mergeCell ref="H123:Q123"/>
    <mergeCell ref="R123:W123"/>
    <mergeCell ref="X123:AA123"/>
    <mergeCell ref="AB123:AG123"/>
    <mergeCell ref="AI123:AJ123"/>
    <mergeCell ref="AK123:AM123"/>
    <mergeCell ref="AO123:AR123"/>
    <mergeCell ref="AS123:AU123"/>
    <mergeCell ref="AV123:AY123"/>
    <mergeCell ref="AZ123:BI123"/>
    <mergeCell ref="BJ123:BO123"/>
    <mergeCell ref="BP123:BS123"/>
    <mergeCell ref="BT123:BY123"/>
    <mergeCell ref="CA123:CB123"/>
    <mergeCell ref="CC123:CE123"/>
    <mergeCell ref="CG123:CJ123"/>
    <mergeCell ref="AV124:AY124"/>
    <mergeCell ref="AZ124:BI124"/>
    <mergeCell ref="BJ124:BO124"/>
    <mergeCell ref="BP124:BS124"/>
    <mergeCell ref="BT124:BY124"/>
    <mergeCell ref="CA124:CB124"/>
    <mergeCell ref="CC124:CE124"/>
    <mergeCell ref="CG124:CJ124"/>
    <mergeCell ref="CK124:CM124"/>
    <mergeCell ref="D124:G124"/>
    <mergeCell ref="H124:Q124"/>
    <mergeCell ref="R124:W124"/>
    <mergeCell ref="X124:AA124"/>
    <mergeCell ref="AB124:AG124"/>
    <mergeCell ref="AI124:AJ124"/>
    <mergeCell ref="AK124:AM124"/>
    <mergeCell ref="AO124:AR124"/>
    <mergeCell ref="AS124:AU124"/>
    <mergeCell ref="AV125:AY125"/>
    <mergeCell ref="AZ125:BI125"/>
    <mergeCell ref="BJ125:BO125"/>
    <mergeCell ref="BP125:BS125"/>
    <mergeCell ref="BT125:BY125"/>
    <mergeCell ref="CA125:CB125"/>
    <mergeCell ref="CC125:CE125"/>
    <mergeCell ref="CG125:CJ125"/>
    <mergeCell ref="CK125:CM125"/>
    <mergeCell ref="D125:G125"/>
    <mergeCell ref="H125:Q125"/>
    <mergeCell ref="R125:W125"/>
    <mergeCell ref="X125:AA125"/>
    <mergeCell ref="AB125:AG125"/>
    <mergeCell ref="AI125:AJ125"/>
    <mergeCell ref="AK125:AM125"/>
    <mergeCell ref="AO125:AR125"/>
    <mergeCell ref="AS125:AU125"/>
    <mergeCell ref="AV126:AY126"/>
    <mergeCell ref="AZ126:BI126"/>
    <mergeCell ref="BJ126:BO126"/>
    <mergeCell ref="BP126:BS126"/>
    <mergeCell ref="BT126:BY126"/>
    <mergeCell ref="CA126:CB126"/>
    <mergeCell ref="CC126:CE126"/>
    <mergeCell ref="CG126:CJ126"/>
    <mergeCell ref="CK126:CM126"/>
    <mergeCell ref="D126:G126"/>
    <mergeCell ref="H126:Q126"/>
    <mergeCell ref="R126:W126"/>
    <mergeCell ref="X126:AA126"/>
    <mergeCell ref="AB126:AG126"/>
    <mergeCell ref="AI126:AJ126"/>
    <mergeCell ref="AK126:AM126"/>
    <mergeCell ref="AO126:AR126"/>
    <mergeCell ref="AS126:AU126"/>
    <mergeCell ref="AV127:AY127"/>
    <mergeCell ref="AZ127:BI127"/>
    <mergeCell ref="BJ127:BO127"/>
    <mergeCell ref="BP127:BS127"/>
    <mergeCell ref="BT127:BY127"/>
    <mergeCell ref="CA127:CB127"/>
    <mergeCell ref="CC127:CE127"/>
    <mergeCell ref="CG127:CJ127"/>
    <mergeCell ref="CK127:CM127"/>
    <mergeCell ref="D127:G127"/>
    <mergeCell ref="H127:Q127"/>
    <mergeCell ref="R127:W127"/>
    <mergeCell ref="X127:AA127"/>
    <mergeCell ref="AB127:AG127"/>
    <mergeCell ref="AI127:AJ127"/>
    <mergeCell ref="AK127:AM127"/>
    <mergeCell ref="AO127:AR127"/>
    <mergeCell ref="AS127:AU127"/>
    <mergeCell ref="AV128:AY128"/>
    <mergeCell ref="AZ128:BI128"/>
    <mergeCell ref="BJ128:BO128"/>
    <mergeCell ref="BP128:BS128"/>
    <mergeCell ref="BT128:BY128"/>
    <mergeCell ref="CA128:CB128"/>
    <mergeCell ref="CC128:CE128"/>
    <mergeCell ref="CG128:CJ128"/>
    <mergeCell ref="CK128:CM128"/>
    <mergeCell ref="D128:G128"/>
    <mergeCell ref="H128:Q128"/>
    <mergeCell ref="R128:W128"/>
    <mergeCell ref="X128:AA128"/>
    <mergeCell ref="AB128:AG128"/>
    <mergeCell ref="AI128:AJ128"/>
    <mergeCell ref="AK128:AM128"/>
    <mergeCell ref="AO128:AR128"/>
    <mergeCell ref="AS128:AU128"/>
    <mergeCell ref="AV129:AY129"/>
    <mergeCell ref="AZ129:BI129"/>
    <mergeCell ref="BJ129:BO129"/>
    <mergeCell ref="BP129:BS129"/>
    <mergeCell ref="BT129:BY129"/>
    <mergeCell ref="CA129:CB129"/>
    <mergeCell ref="CC129:CE129"/>
    <mergeCell ref="CG129:CJ129"/>
    <mergeCell ref="CK129:CM129"/>
    <mergeCell ref="D129:G129"/>
    <mergeCell ref="H129:Q129"/>
    <mergeCell ref="R129:W129"/>
    <mergeCell ref="X129:AA129"/>
    <mergeCell ref="AB129:AG129"/>
    <mergeCell ref="AI129:AJ129"/>
    <mergeCell ref="AK129:AM129"/>
    <mergeCell ref="AO129:AR129"/>
    <mergeCell ref="AS129:AU129"/>
    <mergeCell ref="AV130:AY130"/>
    <mergeCell ref="AZ130:BI130"/>
    <mergeCell ref="BJ130:BO130"/>
    <mergeCell ref="BP130:BS130"/>
    <mergeCell ref="BT130:BY130"/>
    <mergeCell ref="CA130:CB130"/>
    <mergeCell ref="CC130:CE130"/>
    <mergeCell ref="CG130:CJ130"/>
    <mergeCell ref="CK130:CM130"/>
    <mergeCell ref="D130:G130"/>
    <mergeCell ref="H130:Q130"/>
    <mergeCell ref="R130:W130"/>
    <mergeCell ref="X130:AA130"/>
    <mergeCell ref="AB130:AG130"/>
    <mergeCell ref="AI130:AJ130"/>
    <mergeCell ref="AK130:AM130"/>
    <mergeCell ref="AO130:AR130"/>
    <mergeCell ref="AS130:AU130"/>
    <mergeCell ref="AV133:AY133"/>
    <mergeCell ref="AZ133:BI133"/>
    <mergeCell ref="BJ133:BO133"/>
    <mergeCell ref="BP133:BS133"/>
    <mergeCell ref="BT133:BY133"/>
    <mergeCell ref="CA133:CB133"/>
    <mergeCell ref="CC133:CE133"/>
    <mergeCell ref="CG133:CJ133"/>
    <mergeCell ref="CK133:CM133"/>
    <mergeCell ref="D133:G133"/>
    <mergeCell ref="H133:Q133"/>
    <mergeCell ref="R133:W133"/>
    <mergeCell ref="X133:AA133"/>
    <mergeCell ref="AB133:AG133"/>
    <mergeCell ref="AI133:AJ133"/>
    <mergeCell ref="AK133:AM133"/>
    <mergeCell ref="AO133:AR133"/>
    <mergeCell ref="AS133:AU133"/>
    <mergeCell ref="AV134:AY134"/>
    <mergeCell ref="AZ134:BI134"/>
    <mergeCell ref="BJ134:BO134"/>
    <mergeCell ref="BP134:BS134"/>
    <mergeCell ref="BT134:BY134"/>
    <mergeCell ref="CA134:CB134"/>
    <mergeCell ref="CC134:CE134"/>
    <mergeCell ref="CG134:CJ134"/>
    <mergeCell ref="CK134:CM134"/>
    <mergeCell ref="D134:G134"/>
    <mergeCell ref="H134:Q134"/>
    <mergeCell ref="R134:W134"/>
    <mergeCell ref="X134:AA134"/>
    <mergeCell ref="AB134:AG134"/>
    <mergeCell ref="AI134:AJ134"/>
    <mergeCell ref="AK134:AM134"/>
    <mergeCell ref="AO134:AR134"/>
    <mergeCell ref="AS134:AU134"/>
    <mergeCell ref="AV135:AY135"/>
    <mergeCell ref="AZ135:BI135"/>
    <mergeCell ref="BJ135:BO135"/>
    <mergeCell ref="BP135:BS135"/>
    <mergeCell ref="BT135:BY135"/>
    <mergeCell ref="CA135:CB135"/>
    <mergeCell ref="CC135:CE135"/>
    <mergeCell ref="CG135:CJ135"/>
    <mergeCell ref="CK135:CM135"/>
    <mergeCell ref="D135:G135"/>
    <mergeCell ref="H135:Q135"/>
    <mergeCell ref="R135:W135"/>
    <mergeCell ref="X135:AA135"/>
    <mergeCell ref="AB135:AG135"/>
    <mergeCell ref="AI135:AJ135"/>
    <mergeCell ref="AK135:AM135"/>
    <mergeCell ref="AO135:AR135"/>
    <mergeCell ref="AS135:AU135"/>
    <mergeCell ref="AV136:AY136"/>
    <mergeCell ref="AZ136:BI136"/>
    <mergeCell ref="BJ136:BO136"/>
    <mergeCell ref="BP136:BS136"/>
    <mergeCell ref="BT136:BY136"/>
    <mergeCell ref="CA136:CB136"/>
    <mergeCell ref="CC136:CE136"/>
    <mergeCell ref="CG136:CJ136"/>
    <mergeCell ref="CK136:CM136"/>
    <mergeCell ref="D136:G136"/>
    <mergeCell ref="H136:Q136"/>
    <mergeCell ref="R136:W136"/>
    <mergeCell ref="X136:AA136"/>
    <mergeCell ref="AB136:AG136"/>
    <mergeCell ref="AI136:AJ136"/>
    <mergeCell ref="AK136:AM136"/>
    <mergeCell ref="AO136:AR136"/>
    <mergeCell ref="AS136:AU136"/>
    <mergeCell ref="AV137:AY137"/>
    <mergeCell ref="AZ137:BI137"/>
    <mergeCell ref="BJ137:BO137"/>
    <mergeCell ref="BP137:BS137"/>
    <mergeCell ref="BT137:BY137"/>
    <mergeCell ref="CA137:CB137"/>
    <mergeCell ref="CC137:CE137"/>
    <mergeCell ref="CG137:CJ137"/>
    <mergeCell ref="CK137:CM137"/>
    <mergeCell ref="D137:G137"/>
    <mergeCell ref="H137:Q137"/>
    <mergeCell ref="R137:W137"/>
    <mergeCell ref="X137:AA137"/>
    <mergeCell ref="AB137:AG137"/>
    <mergeCell ref="AI137:AJ137"/>
    <mergeCell ref="AK137:AM137"/>
    <mergeCell ref="AO137:AR137"/>
    <mergeCell ref="AS137:AU137"/>
    <mergeCell ref="AV138:AY138"/>
    <mergeCell ref="AZ138:BI138"/>
    <mergeCell ref="BJ138:BO138"/>
    <mergeCell ref="BP138:BS138"/>
    <mergeCell ref="BT138:BY138"/>
    <mergeCell ref="CA138:CB138"/>
    <mergeCell ref="CC138:CE138"/>
    <mergeCell ref="CG138:CJ138"/>
    <mergeCell ref="CK138:CM138"/>
    <mergeCell ref="D138:G138"/>
    <mergeCell ref="H138:Q138"/>
    <mergeCell ref="R138:W138"/>
    <mergeCell ref="X138:AA138"/>
    <mergeCell ref="AB138:AG138"/>
    <mergeCell ref="AI138:AJ138"/>
    <mergeCell ref="AK138:AM138"/>
    <mergeCell ref="AO138:AR138"/>
    <mergeCell ref="AS138:AU138"/>
    <mergeCell ref="AV139:AY139"/>
    <mergeCell ref="AZ139:BI139"/>
    <mergeCell ref="BJ139:BO139"/>
    <mergeCell ref="BP139:BS139"/>
    <mergeCell ref="BT139:BY139"/>
    <mergeCell ref="CA139:CB139"/>
    <mergeCell ref="CC139:CE139"/>
    <mergeCell ref="CG139:CJ139"/>
    <mergeCell ref="CK139:CM139"/>
    <mergeCell ref="D139:G139"/>
    <mergeCell ref="H139:Q139"/>
    <mergeCell ref="R139:W139"/>
    <mergeCell ref="X139:AA139"/>
    <mergeCell ref="AB139:AG139"/>
    <mergeCell ref="AI139:AJ139"/>
    <mergeCell ref="AK139:AM139"/>
    <mergeCell ref="AO139:AR139"/>
    <mergeCell ref="AS139:AU139"/>
    <mergeCell ref="AV140:AY140"/>
    <mergeCell ref="AZ140:BI140"/>
    <mergeCell ref="BJ140:BO140"/>
    <mergeCell ref="BP140:BS140"/>
    <mergeCell ref="BT140:BY140"/>
    <mergeCell ref="CA140:CB140"/>
    <mergeCell ref="CC140:CE140"/>
    <mergeCell ref="CG140:CJ140"/>
    <mergeCell ref="CK140:CM140"/>
    <mergeCell ref="D140:G140"/>
    <mergeCell ref="H140:Q140"/>
    <mergeCell ref="R140:W140"/>
    <mergeCell ref="X140:AA140"/>
    <mergeCell ref="AB140:AG140"/>
    <mergeCell ref="AI140:AJ140"/>
    <mergeCell ref="AK140:AM140"/>
    <mergeCell ref="AO140:AR140"/>
    <mergeCell ref="AS140:AU140"/>
    <mergeCell ref="AV141:AY141"/>
    <mergeCell ref="AZ141:BI141"/>
    <mergeCell ref="BJ141:BO141"/>
    <mergeCell ref="BP141:BS141"/>
    <mergeCell ref="BT141:BY141"/>
    <mergeCell ref="CA141:CB141"/>
    <mergeCell ref="CC141:CE141"/>
    <mergeCell ref="CG141:CJ141"/>
    <mergeCell ref="CK141:CM141"/>
    <mergeCell ref="D141:G141"/>
    <mergeCell ref="H141:Q141"/>
    <mergeCell ref="R141:W141"/>
    <mergeCell ref="X141:AA141"/>
    <mergeCell ref="AB141:AG141"/>
    <mergeCell ref="AI141:AJ141"/>
    <mergeCell ref="AK141:AM141"/>
    <mergeCell ref="AO141:AR141"/>
    <mergeCell ref="AS141:AU141"/>
    <mergeCell ref="AV142:AY142"/>
    <mergeCell ref="AZ142:BI142"/>
    <mergeCell ref="BJ142:BO142"/>
    <mergeCell ref="BP142:BS142"/>
    <mergeCell ref="BT142:BY142"/>
    <mergeCell ref="CA142:CB142"/>
    <mergeCell ref="CC142:CE142"/>
    <mergeCell ref="CG142:CJ142"/>
    <mergeCell ref="CK142:CM142"/>
    <mergeCell ref="D142:G142"/>
    <mergeCell ref="H142:Q142"/>
    <mergeCell ref="R142:W142"/>
    <mergeCell ref="X142:AA142"/>
    <mergeCell ref="AB142:AG142"/>
    <mergeCell ref="AI142:AJ142"/>
    <mergeCell ref="AK142:AM142"/>
    <mergeCell ref="AO142:AR142"/>
    <mergeCell ref="AS142:AU142"/>
    <mergeCell ref="AV143:AY143"/>
    <mergeCell ref="AZ143:BI143"/>
    <mergeCell ref="BJ143:BO143"/>
    <mergeCell ref="BP143:BS143"/>
    <mergeCell ref="BT143:BY143"/>
    <mergeCell ref="CA143:CB143"/>
    <mergeCell ref="CC143:CE143"/>
    <mergeCell ref="CG143:CJ143"/>
    <mergeCell ref="CK143:CM143"/>
    <mergeCell ref="D143:G143"/>
    <mergeCell ref="H143:Q143"/>
    <mergeCell ref="R143:W143"/>
    <mergeCell ref="X143:AA143"/>
    <mergeCell ref="AB143:AG143"/>
    <mergeCell ref="AI143:AJ143"/>
    <mergeCell ref="AK143:AM143"/>
    <mergeCell ref="AO143:AR143"/>
    <mergeCell ref="AS143:AU143"/>
    <mergeCell ref="AV144:AY144"/>
    <mergeCell ref="AZ144:BI144"/>
    <mergeCell ref="BJ144:BO144"/>
    <mergeCell ref="BP144:BS144"/>
    <mergeCell ref="BT144:BY144"/>
    <mergeCell ref="CA144:CB144"/>
    <mergeCell ref="CC144:CE144"/>
    <mergeCell ref="CG144:CJ144"/>
    <mergeCell ref="CK144:CM144"/>
    <mergeCell ref="D144:G144"/>
    <mergeCell ref="H144:Q144"/>
    <mergeCell ref="R144:W144"/>
    <mergeCell ref="X144:AA144"/>
    <mergeCell ref="AB144:AG144"/>
    <mergeCell ref="AI144:AJ144"/>
    <mergeCell ref="AK144:AM144"/>
    <mergeCell ref="AO144:AR144"/>
    <mergeCell ref="AS144:AU144"/>
    <mergeCell ref="AV145:AY145"/>
    <mergeCell ref="AZ145:BI145"/>
    <mergeCell ref="BJ145:BO145"/>
    <mergeCell ref="BP145:BS145"/>
    <mergeCell ref="BT145:BY145"/>
    <mergeCell ref="CA145:CB145"/>
    <mergeCell ref="CC145:CE145"/>
    <mergeCell ref="CG145:CJ145"/>
    <mergeCell ref="CK145:CM145"/>
    <mergeCell ref="D145:G145"/>
    <mergeCell ref="H145:Q145"/>
    <mergeCell ref="R145:W145"/>
    <mergeCell ref="X145:AA145"/>
    <mergeCell ref="AB145:AG145"/>
    <mergeCell ref="AI145:AJ145"/>
    <mergeCell ref="AK145:AM145"/>
    <mergeCell ref="AO145:AR145"/>
    <mergeCell ref="AS145:AU145"/>
    <mergeCell ref="AV146:AY146"/>
    <mergeCell ref="AZ146:BI146"/>
    <mergeCell ref="BJ146:BO146"/>
    <mergeCell ref="BP146:BS146"/>
    <mergeCell ref="BT146:BY146"/>
    <mergeCell ref="CA146:CB146"/>
    <mergeCell ref="CC146:CE146"/>
    <mergeCell ref="CG146:CJ146"/>
    <mergeCell ref="CK146:CM146"/>
    <mergeCell ref="D146:G146"/>
    <mergeCell ref="H146:Q146"/>
    <mergeCell ref="R146:W146"/>
    <mergeCell ref="X146:AA146"/>
    <mergeCell ref="AB146:AG146"/>
    <mergeCell ref="AI146:AJ146"/>
    <mergeCell ref="AK146:AM146"/>
    <mergeCell ref="AO146:AR146"/>
    <mergeCell ref="AS146:AU146"/>
    <mergeCell ref="CK150:CM150"/>
    <mergeCell ref="D149:G149"/>
    <mergeCell ref="H149:Q149"/>
    <mergeCell ref="AV147:AY147"/>
    <mergeCell ref="AZ147:BI147"/>
    <mergeCell ref="BJ147:BO147"/>
    <mergeCell ref="BP147:BS147"/>
    <mergeCell ref="BT147:BY147"/>
    <mergeCell ref="CA147:CB147"/>
    <mergeCell ref="CC147:CE147"/>
    <mergeCell ref="CG147:CJ147"/>
    <mergeCell ref="CK147:CM147"/>
    <mergeCell ref="D147:G147"/>
    <mergeCell ref="H147:Q147"/>
    <mergeCell ref="R147:W147"/>
    <mergeCell ref="X147:AA147"/>
    <mergeCell ref="AB147:AG147"/>
    <mergeCell ref="AI147:AJ147"/>
    <mergeCell ref="AK147:AM147"/>
    <mergeCell ref="AO147:AR147"/>
    <mergeCell ref="AS147:AU147"/>
    <mergeCell ref="D150:G150"/>
    <mergeCell ref="H150:Q150"/>
    <mergeCell ref="R150:W150"/>
    <mergeCell ref="X150:AA150"/>
    <mergeCell ref="AB150:AG150"/>
    <mergeCell ref="AI150:AJ150"/>
    <mergeCell ref="AK150:AM150"/>
    <mergeCell ref="AO150:AR150"/>
    <mergeCell ref="AS150:AU150"/>
    <mergeCell ref="AV150:AY150"/>
    <mergeCell ref="AZ150:BI150"/>
    <mergeCell ref="BJ150:BO150"/>
    <mergeCell ref="BP150:BS150"/>
    <mergeCell ref="BT150:BY150"/>
    <mergeCell ref="CA150:CB150"/>
    <mergeCell ref="CC150:CE150"/>
    <mergeCell ref="CG150:CJ150"/>
    <mergeCell ref="AV151:AY151"/>
    <mergeCell ref="AZ151:BI151"/>
    <mergeCell ref="BJ151:BO151"/>
    <mergeCell ref="BP151:BS151"/>
    <mergeCell ref="BT151:BY151"/>
    <mergeCell ref="CA151:CB151"/>
    <mergeCell ref="CC151:CE151"/>
    <mergeCell ref="CG151:CJ151"/>
    <mergeCell ref="CK151:CM151"/>
    <mergeCell ref="D151:G151"/>
    <mergeCell ref="H151:Q151"/>
    <mergeCell ref="R151:W151"/>
    <mergeCell ref="X151:AA151"/>
    <mergeCell ref="AB151:AG151"/>
    <mergeCell ref="AI151:AJ151"/>
    <mergeCell ref="AK151:AM151"/>
    <mergeCell ref="AO151:AR151"/>
    <mergeCell ref="AS151:AU151"/>
    <mergeCell ref="AV152:AY152"/>
    <mergeCell ref="AZ152:BI152"/>
    <mergeCell ref="BJ152:BO152"/>
    <mergeCell ref="BP152:BS152"/>
    <mergeCell ref="BT152:BY152"/>
    <mergeCell ref="CA152:CB152"/>
    <mergeCell ref="CC152:CE152"/>
    <mergeCell ref="CG152:CJ152"/>
    <mergeCell ref="CK152:CM152"/>
    <mergeCell ref="D152:G152"/>
    <mergeCell ref="H152:Q152"/>
    <mergeCell ref="R152:W152"/>
    <mergeCell ref="X152:AA152"/>
    <mergeCell ref="AB152:AG152"/>
    <mergeCell ref="AI152:AJ152"/>
    <mergeCell ref="AK152:AM152"/>
    <mergeCell ref="AO152:AR152"/>
    <mergeCell ref="AS152:AU152"/>
    <mergeCell ref="AV153:AY153"/>
    <mergeCell ref="AZ153:BI153"/>
    <mergeCell ref="BJ153:BO153"/>
    <mergeCell ref="BP153:BS153"/>
    <mergeCell ref="BT153:BY153"/>
    <mergeCell ref="CA153:CB153"/>
    <mergeCell ref="CC153:CE153"/>
    <mergeCell ref="CG153:CJ153"/>
    <mergeCell ref="CK153:CM153"/>
    <mergeCell ref="D153:G153"/>
    <mergeCell ref="H153:Q153"/>
    <mergeCell ref="R153:W153"/>
    <mergeCell ref="X153:AA153"/>
    <mergeCell ref="AB153:AG153"/>
    <mergeCell ref="AI153:AJ153"/>
    <mergeCell ref="AK153:AM153"/>
    <mergeCell ref="AO153:AR153"/>
    <mergeCell ref="AS153:AU153"/>
    <mergeCell ref="AV154:AY154"/>
    <mergeCell ref="AZ154:BI154"/>
    <mergeCell ref="BJ154:BO154"/>
    <mergeCell ref="BP154:BS154"/>
    <mergeCell ref="BT154:BY154"/>
    <mergeCell ref="CA154:CB154"/>
    <mergeCell ref="CC154:CE154"/>
    <mergeCell ref="CG154:CJ154"/>
    <mergeCell ref="CK154:CM154"/>
    <mergeCell ref="D154:G154"/>
    <mergeCell ref="H154:Q154"/>
    <mergeCell ref="R154:W154"/>
    <mergeCell ref="X154:AA154"/>
    <mergeCell ref="AB154:AG154"/>
    <mergeCell ref="AI154:AJ154"/>
    <mergeCell ref="AK154:AM154"/>
    <mergeCell ref="AO154:AR154"/>
    <mergeCell ref="AS154:AU154"/>
    <mergeCell ref="AV155:AY155"/>
    <mergeCell ref="AZ155:BI155"/>
    <mergeCell ref="BJ155:BO155"/>
    <mergeCell ref="BP155:BS155"/>
    <mergeCell ref="BT155:BY155"/>
    <mergeCell ref="CA155:CB155"/>
    <mergeCell ref="CC155:CE155"/>
    <mergeCell ref="CG155:CJ155"/>
    <mergeCell ref="CK155:CM155"/>
    <mergeCell ref="D155:G155"/>
    <mergeCell ref="H155:Q155"/>
    <mergeCell ref="R155:W155"/>
    <mergeCell ref="X155:AA155"/>
    <mergeCell ref="AB155:AG155"/>
    <mergeCell ref="AI155:AJ155"/>
    <mergeCell ref="AK155:AM155"/>
    <mergeCell ref="AO155:AR155"/>
    <mergeCell ref="AS155:AU155"/>
    <mergeCell ref="AV156:AY156"/>
    <mergeCell ref="AZ156:BI156"/>
    <mergeCell ref="BJ156:BO156"/>
    <mergeCell ref="BP156:BS156"/>
    <mergeCell ref="BT156:BY156"/>
    <mergeCell ref="CA156:CB156"/>
    <mergeCell ref="CC156:CE156"/>
    <mergeCell ref="CG156:CJ156"/>
    <mergeCell ref="CK156:CM156"/>
    <mergeCell ref="D156:G156"/>
    <mergeCell ref="H156:Q156"/>
    <mergeCell ref="R156:W156"/>
    <mergeCell ref="X156:AA156"/>
    <mergeCell ref="AB156:AG156"/>
    <mergeCell ref="AI156:AJ156"/>
    <mergeCell ref="AK156:AM156"/>
    <mergeCell ref="AO156:AR156"/>
    <mergeCell ref="AS156:AU156"/>
    <mergeCell ref="BT158:BY158"/>
    <mergeCell ref="CA158:CB158"/>
    <mergeCell ref="CC158:CE158"/>
    <mergeCell ref="CG158:CJ158"/>
    <mergeCell ref="CK158:CM158"/>
    <mergeCell ref="D158:G158"/>
    <mergeCell ref="H158:Q158"/>
    <mergeCell ref="R158:W158"/>
    <mergeCell ref="X158:AA158"/>
    <mergeCell ref="AB158:AG158"/>
    <mergeCell ref="AI158:AJ158"/>
    <mergeCell ref="AK158:AM158"/>
    <mergeCell ref="AO158:AR158"/>
    <mergeCell ref="AS158:AU158"/>
    <mergeCell ref="AV157:AY157"/>
    <mergeCell ref="AZ157:BI157"/>
    <mergeCell ref="BJ157:BO157"/>
    <mergeCell ref="BP157:BS157"/>
    <mergeCell ref="BT157:BY157"/>
    <mergeCell ref="CA157:CB157"/>
    <mergeCell ref="CC157:CE157"/>
    <mergeCell ref="CG157:CJ157"/>
    <mergeCell ref="CK157:CM157"/>
    <mergeCell ref="D157:G157"/>
    <mergeCell ref="H157:Q157"/>
    <mergeCell ref="R157:W157"/>
    <mergeCell ref="X157:AA157"/>
    <mergeCell ref="AB157:AG157"/>
    <mergeCell ref="AI157:AJ157"/>
    <mergeCell ref="AK157:AM157"/>
    <mergeCell ref="AO157:AR157"/>
    <mergeCell ref="AS157:AU157"/>
    <mergeCell ref="CK160:CM160"/>
    <mergeCell ref="D160:G160"/>
    <mergeCell ref="H160:Q160"/>
    <mergeCell ref="R160:W160"/>
    <mergeCell ref="X160:AA160"/>
    <mergeCell ref="AB160:AG160"/>
    <mergeCell ref="AI160:AJ160"/>
    <mergeCell ref="AK160:AM160"/>
    <mergeCell ref="AO160:AR160"/>
    <mergeCell ref="AS160:AU160"/>
    <mergeCell ref="AV159:AY159"/>
    <mergeCell ref="AZ159:BI159"/>
    <mergeCell ref="BJ159:BO159"/>
    <mergeCell ref="BP159:BS159"/>
    <mergeCell ref="BT159:BY159"/>
    <mergeCell ref="CA159:CB159"/>
    <mergeCell ref="CC159:CE159"/>
    <mergeCell ref="CG159:CJ159"/>
    <mergeCell ref="CK159:CM159"/>
    <mergeCell ref="D159:G159"/>
    <mergeCell ref="H159:Q159"/>
    <mergeCell ref="R159:W159"/>
    <mergeCell ref="X159:AA159"/>
    <mergeCell ref="AB159:AG159"/>
    <mergeCell ref="AI159:AJ159"/>
    <mergeCell ref="AK159:AM159"/>
    <mergeCell ref="AO159:AR159"/>
    <mergeCell ref="AS159:AU159"/>
    <mergeCell ref="CK162:CM162"/>
    <mergeCell ref="D162:G162"/>
    <mergeCell ref="H162:Q162"/>
    <mergeCell ref="R162:W162"/>
    <mergeCell ref="X162:AA162"/>
    <mergeCell ref="AB162:AG162"/>
    <mergeCell ref="AI162:AJ162"/>
    <mergeCell ref="AK162:AM162"/>
    <mergeCell ref="AO162:AR162"/>
    <mergeCell ref="AS162:AU162"/>
    <mergeCell ref="AV161:AY161"/>
    <mergeCell ref="AZ161:BI161"/>
    <mergeCell ref="BJ161:BO161"/>
    <mergeCell ref="BP161:BS161"/>
    <mergeCell ref="BT161:BY161"/>
    <mergeCell ref="CA161:CB161"/>
    <mergeCell ref="CC161:CE161"/>
    <mergeCell ref="CG161:CJ161"/>
    <mergeCell ref="CK161:CM161"/>
    <mergeCell ref="D161:G161"/>
    <mergeCell ref="H161:Q161"/>
    <mergeCell ref="R161:W161"/>
    <mergeCell ref="X161:AA161"/>
    <mergeCell ref="AB161:AG161"/>
    <mergeCell ref="AI161:AJ161"/>
    <mergeCell ref="AK161:AM161"/>
    <mergeCell ref="AO161:AR161"/>
    <mergeCell ref="AS161:AU161"/>
    <mergeCell ref="AI65:AJ65"/>
    <mergeCell ref="AK65:AM65"/>
    <mergeCell ref="AO65:AR65"/>
    <mergeCell ref="AS65:AU65"/>
    <mergeCell ref="AV65:AY65"/>
    <mergeCell ref="AZ65:BI65"/>
    <mergeCell ref="BJ65:BO65"/>
    <mergeCell ref="BP65:BS65"/>
    <mergeCell ref="BT65:BY65"/>
    <mergeCell ref="CA65:CB65"/>
    <mergeCell ref="CC65:CE65"/>
    <mergeCell ref="CG65:CJ65"/>
    <mergeCell ref="AV162:AY162"/>
    <mergeCell ref="AZ162:BI162"/>
    <mergeCell ref="BJ162:BO162"/>
    <mergeCell ref="BP162:BS162"/>
    <mergeCell ref="BT162:BY162"/>
    <mergeCell ref="CA162:CB162"/>
    <mergeCell ref="CC162:CE162"/>
    <mergeCell ref="CG162:CJ162"/>
    <mergeCell ref="AV160:AY160"/>
    <mergeCell ref="AZ160:BI160"/>
    <mergeCell ref="BJ160:BO160"/>
    <mergeCell ref="BP160:BS160"/>
    <mergeCell ref="BT160:BY160"/>
    <mergeCell ref="CA160:CB160"/>
    <mergeCell ref="CC160:CE160"/>
    <mergeCell ref="CG160:CJ160"/>
    <mergeCell ref="AV158:AY158"/>
    <mergeCell ref="AZ158:BI158"/>
    <mergeCell ref="BJ158:BO158"/>
    <mergeCell ref="BP158:BS158"/>
    <mergeCell ref="AV63:AY63"/>
    <mergeCell ref="AZ63:BI63"/>
    <mergeCell ref="BJ63:BO63"/>
    <mergeCell ref="BP63:BS63"/>
    <mergeCell ref="BT63:BY63"/>
    <mergeCell ref="CA63:CB63"/>
    <mergeCell ref="CC63:CE63"/>
    <mergeCell ref="CG63:CJ63"/>
    <mergeCell ref="CK65:CM65"/>
    <mergeCell ref="D64:G64"/>
    <mergeCell ref="H64:Q64"/>
    <mergeCell ref="R64:W64"/>
    <mergeCell ref="X64:AA64"/>
    <mergeCell ref="AB64:AG64"/>
    <mergeCell ref="AI64:AJ64"/>
    <mergeCell ref="AK64:AM64"/>
    <mergeCell ref="AO64:AR64"/>
    <mergeCell ref="AS64:AU64"/>
    <mergeCell ref="AV64:AY64"/>
    <mergeCell ref="AZ64:BI64"/>
    <mergeCell ref="BJ64:BO64"/>
    <mergeCell ref="BP64:BS64"/>
    <mergeCell ref="BT64:BY64"/>
    <mergeCell ref="CA64:CB64"/>
    <mergeCell ref="CC64:CE64"/>
    <mergeCell ref="CG64:CJ64"/>
    <mergeCell ref="CK64:CM64"/>
    <mergeCell ref="D65:G65"/>
    <mergeCell ref="H65:Q65"/>
    <mergeCell ref="R65:W65"/>
    <mergeCell ref="X65:AA65"/>
    <mergeCell ref="AB65:AG65"/>
    <mergeCell ref="BT61:BY61"/>
    <mergeCell ref="CA61:CB61"/>
    <mergeCell ref="CC61:CE61"/>
    <mergeCell ref="CG61:CJ61"/>
    <mergeCell ref="CK63:CM63"/>
    <mergeCell ref="D62:G62"/>
    <mergeCell ref="H62:Q62"/>
    <mergeCell ref="R62:W62"/>
    <mergeCell ref="X62:AA62"/>
    <mergeCell ref="AB62:AG62"/>
    <mergeCell ref="AI62:AJ62"/>
    <mergeCell ref="AK62:AM62"/>
    <mergeCell ref="AO62:AR62"/>
    <mergeCell ref="AS62:AU62"/>
    <mergeCell ref="AV62:AY62"/>
    <mergeCell ref="AZ62:BI62"/>
    <mergeCell ref="BJ62:BO62"/>
    <mergeCell ref="BP62:BS62"/>
    <mergeCell ref="BT62:BY62"/>
    <mergeCell ref="CA62:CB62"/>
    <mergeCell ref="CC62:CE62"/>
    <mergeCell ref="CG62:CJ62"/>
    <mergeCell ref="CK62:CM62"/>
    <mergeCell ref="D63:G63"/>
    <mergeCell ref="H63:Q63"/>
    <mergeCell ref="R63:W63"/>
    <mergeCell ref="X63:AA63"/>
    <mergeCell ref="AB63:AG63"/>
    <mergeCell ref="AI63:AJ63"/>
    <mergeCell ref="AK63:AM63"/>
    <mergeCell ref="AO63:AR63"/>
    <mergeCell ref="AS63:AU63"/>
    <mergeCell ref="CK61:CM61"/>
    <mergeCell ref="D94:G94"/>
    <mergeCell ref="H94:Q94"/>
    <mergeCell ref="R94:W94"/>
    <mergeCell ref="X94:AA94"/>
    <mergeCell ref="AB94:AG94"/>
    <mergeCell ref="AI94:AJ94"/>
    <mergeCell ref="AK94:AM94"/>
    <mergeCell ref="AO94:AR94"/>
    <mergeCell ref="AS94:AU94"/>
    <mergeCell ref="AV94:AY94"/>
    <mergeCell ref="AZ94:BI94"/>
    <mergeCell ref="BJ94:BO94"/>
    <mergeCell ref="BP94:BS94"/>
    <mergeCell ref="BT94:BY94"/>
    <mergeCell ref="CA94:CB94"/>
    <mergeCell ref="CC94:CE94"/>
    <mergeCell ref="CG94:CJ94"/>
    <mergeCell ref="CK94:CM94"/>
    <mergeCell ref="D61:G61"/>
    <mergeCell ref="H61:Q61"/>
    <mergeCell ref="R61:W61"/>
    <mergeCell ref="X61:AA61"/>
    <mergeCell ref="AB61:AG61"/>
    <mergeCell ref="AI61:AJ61"/>
    <mergeCell ref="AK61:AM61"/>
    <mergeCell ref="AO61:AR61"/>
    <mergeCell ref="AS61:AU61"/>
    <mergeCell ref="AV61:AY61"/>
    <mergeCell ref="AZ61:BI61"/>
    <mergeCell ref="BJ61:BO61"/>
    <mergeCell ref="BP61:BS61"/>
    <mergeCell ref="R95:W95"/>
    <mergeCell ref="X95:AA95"/>
    <mergeCell ref="AB95:AG95"/>
    <mergeCell ref="AI95:AJ95"/>
    <mergeCell ref="AK95:AM95"/>
    <mergeCell ref="AO95:AR95"/>
    <mergeCell ref="AS95:AU95"/>
    <mergeCell ref="AV95:AY95"/>
    <mergeCell ref="AZ95:BI95"/>
    <mergeCell ref="BJ95:BO95"/>
    <mergeCell ref="BP95:BS95"/>
    <mergeCell ref="BT95:BY95"/>
    <mergeCell ref="CA95:CB95"/>
    <mergeCell ref="CC95:CE95"/>
    <mergeCell ref="CG95:CJ95"/>
    <mergeCell ref="CK95:CM95"/>
    <mergeCell ref="D99:G100"/>
    <mergeCell ref="H99:Q100"/>
    <mergeCell ref="R99:W100"/>
    <mergeCell ref="X99:AA100"/>
    <mergeCell ref="AB99:AG100"/>
    <mergeCell ref="AH99:AU100"/>
    <mergeCell ref="AV99:AY100"/>
    <mergeCell ref="AZ99:BI100"/>
    <mergeCell ref="BJ99:BO100"/>
    <mergeCell ref="BP99:BS100"/>
    <mergeCell ref="BT99:BY100"/>
    <mergeCell ref="BZ99:CM100"/>
    <mergeCell ref="AV98:AY98"/>
    <mergeCell ref="AZ98:BI98"/>
    <mergeCell ref="BJ98:BO98"/>
    <mergeCell ref="BP98:BS98"/>
    <mergeCell ref="R121:W121"/>
    <mergeCell ref="X121:AA121"/>
    <mergeCell ref="AB121:AG121"/>
    <mergeCell ref="AI121:AJ121"/>
    <mergeCell ref="AK121:AM121"/>
    <mergeCell ref="AO121:AR121"/>
    <mergeCell ref="AS121:AU121"/>
    <mergeCell ref="AV121:AY121"/>
    <mergeCell ref="AZ121:BI121"/>
    <mergeCell ref="BJ121:BO121"/>
    <mergeCell ref="BP121:BS121"/>
    <mergeCell ref="BT121:BY121"/>
    <mergeCell ref="CA121:CB121"/>
    <mergeCell ref="CC121:CE121"/>
    <mergeCell ref="CG121:CJ121"/>
    <mergeCell ref="CK121:CM121"/>
    <mergeCell ref="D122:G122"/>
    <mergeCell ref="H122:Q122"/>
    <mergeCell ref="R122:W122"/>
    <mergeCell ref="X122:AA122"/>
    <mergeCell ref="AB122:AG122"/>
    <mergeCell ref="AI122:AJ122"/>
    <mergeCell ref="AK122:AM122"/>
    <mergeCell ref="AO122:AR122"/>
    <mergeCell ref="AS122:AU122"/>
    <mergeCell ref="AV122:AY122"/>
    <mergeCell ref="AZ122:BI122"/>
    <mergeCell ref="BJ122:BO122"/>
    <mergeCell ref="BP122:BS122"/>
    <mergeCell ref="BT122:BY122"/>
    <mergeCell ref="CA122:CB122"/>
    <mergeCell ref="CC122:CE122"/>
    <mergeCell ref="H148:Q148"/>
    <mergeCell ref="R148:W148"/>
    <mergeCell ref="X148:AA148"/>
    <mergeCell ref="AB148:AG148"/>
    <mergeCell ref="AI148:AJ148"/>
    <mergeCell ref="AK148:AM148"/>
    <mergeCell ref="AO148:AR148"/>
    <mergeCell ref="AS148:AU148"/>
    <mergeCell ref="AV148:AY148"/>
    <mergeCell ref="AZ148:BI148"/>
    <mergeCell ref="BJ148:BO148"/>
    <mergeCell ref="BP148:BS148"/>
    <mergeCell ref="BT148:BY148"/>
    <mergeCell ref="CA148:CB148"/>
    <mergeCell ref="CC148:CE148"/>
    <mergeCell ref="CG148:CJ148"/>
    <mergeCell ref="CK148:CM148"/>
    <mergeCell ref="R149:W149"/>
    <mergeCell ref="X149:AA149"/>
    <mergeCell ref="AB149:AG149"/>
    <mergeCell ref="AI149:AJ149"/>
    <mergeCell ref="AK149:AM149"/>
    <mergeCell ref="AO149:AR149"/>
    <mergeCell ref="AS149:AU149"/>
    <mergeCell ref="AV149:AY149"/>
    <mergeCell ref="AZ149:BI149"/>
    <mergeCell ref="BJ149:BO149"/>
    <mergeCell ref="BP149:BS149"/>
    <mergeCell ref="BT149:BY149"/>
    <mergeCell ref="CA149:CB149"/>
    <mergeCell ref="CC149:CE149"/>
    <mergeCell ref="CG149:CJ149"/>
    <mergeCell ref="CK149:CM149"/>
    <mergeCell ref="D22:CM22"/>
    <mergeCell ref="CG122:CJ122"/>
    <mergeCell ref="CK122:CM122"/>
    <mergeCell ref="D131:G132"/>
    <mergeCell ref="H131:Q132"/>
    <mergeCell ref="R131:W132"/>
    <mergeCell ref="X131:AA132"/>
    <mergeCell ref="AB131:AG132"/>
    <mergeCell ref="AH131:AU132"/>
    <mergeCell ref="AV131:AY132"/>
    <mergeCell ref="AZ131:BI132"/>
    <mergeCell ref="BJ131:BO132"/>
    <mergeCell ref="BP131:BS132"/>
    <mergeCell ref="BT131:BY132"/>
    <mergeCell ref="BZ131:CM132"/>
    <mergeCell ref="D148:G148"/>
  </mergeCells>
  <phoneticPr fontId="1"/>
  <dataValidations count="3">
    <dataValidation type="list" allowBlank="1" showInputMessage="1" showErrorMessage="1" sqref="I7:AK7" xr:uid="{41736A84-7B0C-4E9B-944C-6C8F07156F98}">
      <formula1>$EW$4:$EW$32</formula1>
    </dataValidation>
    <dataValidation type="list" allowBlank="1" showInputMessage="1" sqref="AH25:AH34 BZ25:BZ34 BZ37:BZ66 AH37:AH66 AH69:AH98 BZ69:BZ98 BZ101:BZ130 AH101:AH130 BZ133:BZ162 AH133:AH162" xr:uid="{498BB99C-2778-4656-9646-2DB3D0FEB9DF}">
      <formula1>"1,2,3,4"</formula1>
    </dataValidation>
    <dataValidation type="list" allowBlank="1" showInputMessage="1" sqref="AN25:AN34 CF25:CF34 CF37:CF66 AN37:AN66 AN69:AN98 CF69:CF98 CF101:CF130 AN101:AN130 CF133:CF162 AN133:AN162" xr:uid="{AD1DA720-77F2-4186-B05D-A3AE8A7C6BE9}">
      <formula1>"1,2,3"</formula1>
    </dataValidation>
  </dataValidations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70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報告書様式</vt:lpstr>
      <vt:lpstr>報告書様式!Print_Area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CL35PC</cp:lastModifiedBy>
  <cp:lastPrinted>2022-04-28T00:25:40Z</cp:lastPrinted>
  <dcterms:created xsi:type="dcterms:W3CDTF">2015-06-04T00:24:42Z</dcterms:created>
  <dcterms:modified xsi:type="dcterms:W3CDTF">2022-08-22T02:48:18Z</dcterms:modified>
</cp:coreProperties>
</file>