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SHIGA2024_CL32\Desktop\終了したファイル\FFFTP\R8年度前売・利用補助券\"/>
    </mc:Choice>
  </mc:AlternateContent>
  <xr:revisionPtr revIDLastSave="0" documentId="8_{C4171842-CBB2-450E-AEBD-485A86D67518}" xr6:coauthVersionLast="47" xr6:coauthVersionMax="47" xr10:uidLastSave="{00000000-0000-0000-0000-000000000000}"/>
  <bookViews>
    <workbookView xWindow="5550" yWindow="975" windowWidth="22500" windowHeight="13980" xr2:uid="{00000000-000D-0000-FFFF-FFFF00000000}"/>
  </bookViews>
  <sheets>
    <sheet name="利用券・補助券申込書" sheetId="2" r:id="rId1"/>
  </sheets>
  <definedNames>
    <definedName name="_xlnm.Print_Area" localSheetId="0">利用券・補助券申込書!$C$3:$AJ$129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8" i="2" l="1"/>
  <c r="AL33" i="2"/>
  <c r="AL29" i="2"/>
  <c r="AL27" i="2"/>
  <c r="AN3" i="2"/>
  <c r="AL35" i="2"/>
  <c r="AL52" i="2"/>
  <c r="AL5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CL35PC</author>
  </authors>
  <commentList>
    <comment ref="P28" authorId="0" shapeId="0" xr:uid="{21174826-93FE-499F-BA1D-833F51690E57}">
      <text>
        <r>
          <rPr>
            <b/>
            <sz val="12"/>
            <color indexed="81"/>
            <rFont val="MS P ゴシック"/>
            <family val="3"/>
            <charset val="128"/>
          </rPr>
          <t>上限２枚</t>
        </r>
        <r>
          <rPr>
            <sz val="12"/>
            <color indexed="81"/>
            <rFont val="MS P ゴシック"/>
            <family val="3"/>
            <charset val="128"/>
          </rPr>
          <t xml:space="preserve">
</t>
        </r>
        <r>
          <rPr>
            <b/>
            <sz val="9"/>
            <color indexed="81"/>
            <rFont val="MS P ゴシック"/>
            <family val="3"/>
            <charset val="128"/>
          </rPr>
          <t>（会員期間１年以下の会員：１枚まで）</t>
        </r>
      </text>
    </comment>
    <comment ref="AF28" authorId="0" shapeId="0" xr:uid="{09764D20-1397-4BAE-A2D7-FD2AC820F8F5}">
      <text>
        <r>
          <rPr>
            <b/>
            <sz val="12"/>
            <color indexed="81"/>
            <rFont val="MS P ゴシック"/>
            <family val="3"/>
            <charset val="128"/>
          </rPr>
          <t>上限４枚</t>
        </r>
        <r>
          <rPr>
            <b/>
            <sz val="9"/>
            <color indexed="81"/>
            <rFont val="MS P ゴシック"/>
            <family val="3"/>
            <charset val="128"/>
          </rPr>
          <t xml:space="preserve">
（会員期間１年以下の会員：２枚まで）</t>
        </r>
      </text>
    </comment>
    <comment ref="P33" authorId="0" shapeId="0" xr:uid="{39A0BED9-B870-4260-8395-B29CA307E755}">
      <text>
        <r>
          <rPr>
            <b/>
            <sz val="12"/>
            <color indexed="81"/>
            <rFont val="MS P ゴシック"/>
            <family val="3"/>
            <charset val="128"/>
          </rPr>
          <t>上限４枚</t>
        </r>
        <r>
          <rPr>
            <b/>
            <sz val="9"/>
            <color indexed="81"/>
            <rFont val="MS P ゴシック"/>
            <family val="3"/>
            <charset val="128"/>
          </rPr>
          <t xml:space="preserve">
（会員期間１年以下の会員：２枚まで）</t>
        </r>
      </text>
    </comment>
    <comment ref="AF33" authorId="0" shapeId="0" xr:uid="{DA4A4C0E-DF77-495F-B643-ACF3BB56A3D8}">
      <text>
        <r>
          <rPr>
            <b/>
            <sz val="12"/>
            <color indexed="81"/>
            <rFont val="MS P ゴシック"/>
            <family val="3"/>
            <charset val="128"/>
          </rPr>
          <t>上限４枚</t>
        </r>
        <r>
          <rPr>
            <b/>
            <sz val="9"/>
            <color indexed="81"/>
            <rFont val="MS P ゴシック"/>
            <family val="3"/>
            <charset val="128"/>
          </rPr>
          <t xml:space="preserve">
（会員期間１年以下の会員：２枚まで）</t>
        </r>
      </text>
    </comment>
  </commentList>
</comments>
</file>

<file path=xl/sharedStrings.xml><?xml version="1.0" encoding="utf-8"?>
<sst xmlns="http://schemas.openxmlformats.org/spreadsheetml/2006/main" count="91" uniqueCount="87">
  <si>
    <t>会員番号</t>
    <rPh sb="0" eb="2">
      <t>カイイン</t>
    </rPh>
    <rPh sb="2" eb="4">
      <t>バンゴウ</t>
    </rPh>
    <phoneticPr fontId="1"/>
  </si>
  <si>
    <t>勤務先</t>
    <rPh sb="0" eb="3">
      <t>キンムサキ</t>
    </rPh>
    <phoneticPr fontId="1"/>
  </si>
  <si>
    <t>所属所名</t>
    <rPh sb="0" eb="2">
      <t>ショゾク</t>
    </rPh>
    <rPh sb="2" eb="3">
      <t>ショ</t>
    </rPh>
    <rPh sb="3" eb="4">
      <t>メイ</t>
    </rPh>
    <phoneticPr fontId="1"/>
  </si>
  <si>
    <t>会員氏名</t>
    <rPh sb="0" eb="2">
      <t>カイイン</t>
    </rPh>
    <rPh sb="2" eb="4">
      <t>シメイ</t>
    </rPh>
    <phoneticPr fontId="1"/>
  </si>
  <si>
    <t>利用予定日</t>
    <rPh sb="0" eb="2">
      <t>リヨウ</t>
    </rPh>
    <rPh sb="2" eb="4">
      <t>ヨテイ</t>
    </rPh>
    <rPh sb="4" eb="5">
      <t>ビ</t>
    </rPh>
    <phoneticPr fontId="1"/>
  </si>
  <si>
    <t>月</t>
    <rPh sb="0" eb="1">
      <t>ガツ</t>
    </rPh>
    <phoneticPr fontId="1"/>
  </si>
  <si>
    <t>日</t>
    <rPh sb="0" eb="1">
      <t>ニチ</t>
    </rPh>
    <phoneticPr fontId="1"/>
  </si>
  <si>
    <t>お申込み</t>
    <rPh sb="1" eb="3">
      <t>モウシコ</t>
    </rPh>
    <phoneticPr fontId="1"/>
  </si>
  <si>
    <t>お届け</t>
    <rPh sb="1" eb="2">
      <t>トド</t>
    </rPh>
    <phoneticPr fontId="1"/>
  </si>
  <si>
    <t>ご利用</t>
    <rPh sb="1" eb="3">
      <t>リヨウ</t>
    </rPh>
    <phoneticPr fontId="1"/>
  </si>
  <si>
    <t>※原則、締切日に発送しますが諸事情により変更になる場合があります。</t>
    <phoneticPr fontId="1"/>
  </si>
  <si>
    <t>※申込日から２週間以上経過しても届かない場合は、互助会までご連絡ください。</t>
    <phoneticPr fontId="1"/>
  </si>
  <si>
    <t>受付･締切</t>
    <rPh sb="0" eb="2">
      <t>ウケツケ</t>
    </rPh>
    <rPh sb="3" eb="5">
      <t>シメキリ</t>
    </rPh>
    <phoneticPr fontId="1"/>
  </si>
  <si>
    <t>申 込 先</t>
    <phoneticPr fontId="1"/>
  </si>
  <si>
    <t>０７７－５２２－０１５１</t>
    <phoneticPr fontId="1"/>
  </si>
  <si>
    <t>メール</t>
    <phoneticPr fontId="1"/>
  </si>
  <si>
    <t>gyomu@shiga-ctvgojokai.jp</t>
    <phoneticPr fontId="1"/>
  </si>
  <si>
    <t>■ 連絡事項</t>
    <rPh sb="2" eb="4">
      <t>レンラク</t>
    </rPh>
    <rPh sb="4" eb="6">
      <t>ジコウ</t>
    </rPh>
    <phoneticPr fontId="1"/>
  </si>
  <si>
    <t>■ 申込～利用までの流れ</t>
    <rPh sb="2" eb="4">
      <t>モウシコミ</t>
    </rPh>
    <rPh sb="5" eb="7">
      <t>リヨウ</t>
    </rPh>
    <phoneticPr fontId="1"/>
  </si>
  <si>
    <t>■ お問い合わせ</t>
    <phoneticPr fontId="1"/>
  </si>
  <si>
    <t>メ ー ル
アドレス</t>
    <phoneticPr fontId="1"/>
  </si>
  <si>
    <t>ＦＡＸ</t>
    <phoneticPr fontId="1"/>
  </si>
  <si>
    <t>※ 所属部署・課など</t>
    <phoneticPr fontId="1"/>
  </si>
  <si>
    <t>東京ディズニーリゾート</t>
    <phoneticPr fontId="1"/>
  </si>
  <si>
    <t>枚</t>
    <rPh sb="0" eb="1">
      <t>マイ</t>
    </rPh>
    <phoneticPr fontId="1"/>
  </si>
  <si>
    <t>各施設の営業状況は公式ホームページなどでご確認ください。</t>
    <rPh sb="4" eb="6">
      <t>エイギョウ</t>
    </rPh>
    <rPh sb="6" eb="8">
      <t>ジョウキョウ</t>
    </rPh>
    <rPh sb="9" eb="11">
      <t>コウシキ</t>
    </rPh>
    <rPh sb="21" eb="23">
      <t>カクニン</t>
    </rPh>
    <phoneticPr fontId="1"/>
  </si>
  <si>
    <t>お申し込みの前に必ず互助会ホームページで利用方法・注意事項をご確認ください</t>
    <rPh sb="1" eb="2">
      <t>モウ</t>
    </rPh>
    <rPh sb="3" eb="4">
      <t>コ</t>
    </rPh>
    <rPh sb="6" eb="7">
      <t>マエ</t>
    </rPh>
    <rPh sb="8" eb="9">
      <t>カナラ</t>
    </rPh>
    <rPh sb="10" eb="13">
      <t>ゴジョカイ</t>
    </rPh>
    <rPh sb="20" eb="22">
      <t>リヨウ</t>
    </rPh>
    <rPh sb="22" eb="24">
      <t>ホウホウ</t>
    </rPh>
    <rPh sb="25" eb="27">
      <t>チュウイ</t>
    </rPh>
    <rPh sb="27" eb="29">
      <t>ジコウ</t>
    </rPh>
    <rPh sb="31" eb="33">
      <t>カクニン</t>
    </rPh>
    <phoneticPr fontId="1"/>
  </si>
  <si>
    <t>※</t>
    <phoneticPr fontId="1"/>
  </si>
  <si>
    <t>利用券・補助券は個券番号により管理されます。転売・ネットオークション等を含む他者への譲渡は、固く禁止します。</t>
    <rPh sb="0" eb="3">
      <t>リヨウケン</t>
    </rPh>
    <rPh sb="4" eb="7">
      <t>ホジョケン</t>
    </rPh>
    <phoneticPr fontId="1"/>
  </si>
  <si>
    <t>WEB購入・施設窓口でご使用ください。</t>
    <rPh sb="3" eb="5">
      <t>コウニュウ</t>
    </rPh>
    <rPh sb="6" eb="8">
      <t>シセツ</t>
    </rPh>
    <rPh sb="8" eb="10">
      <t>マドグチ</t>
    </rPh>
    <rPh sb="12" eb="14">
      <t>シヨウ</t>
    </rPh>
    <phoneticPr fontId="1" alignment="distributed"/>
  </si>
  <si>
    <t>受付終了</t>
    <rPh sb="0" eb="2">
      <t>ウケツケ</t>
    </rPh>
    <rPh sb="2" eb="4">
      <t>シュウリョウ</t>
    </rPh>
    <phoneticPr fontId="1"/>
  </si>
  <si>
    <r>
      <t>所属所ごとにまとめて送付します。</t>
    </r>
    <r>
      <rPr>
        <sz val="8"/>
        <rFont val="ＭＳ Ｐゴシック"/>
        <family val="3"/>
        <charset val="128"/>
      </rPr>
      <t/>
    </r>
    <phoneticPr fontId="1" alignment="distributed"/>
  </si>
  <si>
    <t>メール・ＦＡＸで本申込書をお送りください。
メールの本文に「申込内容」と「申込者情報」を入力してもOK</t>
    <rPh sb="30" eb="32">
      <t>モウシコミ</t>
    </rPh>
    <phoneticPr fontId="1" alignment="distributed"/>
  </si>
  <si>
    <t>■ 受付終了日時</t>
    <rPh sb="2" eb="4">
      <t>ウケツケ</t>
    </rPh>
    <rPh sb="4" eb="6">
      <t>シュウリョウ</t>
    </rPh>
    <rPh sb="6" eb="8">
      <t>ニチジ</t>
    </rPh>
    <phoneticPr fontId="1"/>
  </si>
  <si>
    <t>※市･町･病院･組合</t>
    <rPh sb="1" eb="2">
      <t>シ</t>
    </rPh>
    <rPh sb="3" eb="4">
      <t>マチ</t>
    </rPh>
    <rPh sb="5" eb="7">
      <t>ビョウイン</t>
    </rPh>
    <rPh sb="8" eb="10">
      <t>クミアイ</t>
    </rPh>
    <phoneticPr fontId="1"/>
  </si>
  <si>
    <t>携帯番号</t>
    <rPh sb="0" eb="2">
      <t>ケイタイ</t>
    </rPh>
    <rPh sb="2" eb="4">
      <t>バンゴウ</t>
    </rPh>
    <phoneticPr fontId="1"/>
  </si>
  <si>
    <t>※ 確認事項等がある場合は、メールにてご連絡します。ドメイン「@shiga-ctvgojokai.jp」からの返信を受信できるアドレスを指定してください。</t>
    <phoneticPr fontId="1"/>
  </si>
  <si>
    <t>※ 記入いただいた個人情報は、券の取扱いに関する目的にのみ利用し、その他の目的では利用しません。</t>
    <phoneticPr fontId="1"/>
  </si>
  <si>
    <r>
      <t>■ 申込者情報</t>
    </r>
    <r>
      <rPr>
        <sz val="9"/>
        <rFont val="ＭＳ Ｐゴシック"/>
        <family val="3"/>
        <charset val="128"/>
      </rPr>
      <t xml:space="preserve"> </t>
    </r>
    <r>
      <rPr>
        <sz val="8"/>
        <rFont val="ＭＳ Ｐゴシック"/>
        <family val="3"/>
        <charset val="128"/>
      </rPr>
      <t>（すべて必須）</t>
    </r>
    <rPh sb="2" eb="5">
      <t>モウシコミシャ</t>
    </rPh>
    <rPh sb="5" eb="7">
      <t>ジョウホウ</t>
    </rPh>
    <rPh sb="12" eb="14">
      <t>ヒッス</t>
    </rPh>
    <phoneticPr fontId="1"/>
  </si>
  <si>
    <t>栗東市</t>
  </si>
  <si>
    <t>甲賀市</t>
  </si>
  <si>
    <t>野洲市</t>
  </si>
  <si>
    <t>湖南市</t>
  </si>
  <si>
    <t>高島市</t>
  </si>
  <si>
    <t>■申込内容</t>
    <rPh sb="3" eb="5">
      <t>ナイヨウ</t>
    </rPh>
    <phoneticPr fontId="1"/>
  </si>
  <si>
    <t>名古屋アンパンマンこどもミュ-ジアム＆パ-ク</t>
    <phoneticPr fontId="1"/>
  </si>
  <si>
    <t>利用券・補助券 申込書</t>
    <phoneticPr fontId="1"/>
  </si>
  <si>
    <t>一般財団法人滋賀県市町村職員互助会事務局</t>
    <rPh sb="0" eb="17">
      <t>70</t>
    </rPh>
    <rPh sb="17" eb="20">
      <t>ジムキョク</t>
    </rPh>
    <phoneticPr fontId="1"/>
  </si>
  <si>
    <r>
      <t xml:space="preserve"> 申込締切 ：毎週金曜11時</t>
    </r>
    <r>
      <rPr>
        <sz val="9"/>
        <rFont val="ＭＳ Ｐゴシック"/>
        <family val="3"/>
        <charset val="128"/>
      </rPr>
      <t>（祝日を除く）</t>
    </r>
  </si>
  <si>
    <r>
      <rPr>
        <b/>
        <sz val="10"/>
        <rFont val="ＭＳ Ｐゴシック"/>
        <family val="3"/>
        <charset val="128"/>
      </rPr>
      <t>毎週金曜日11:00</t>
    </r>
    <r>
      <rPr>
        <sz val="8"/>
        <rFont val="ＭＳ Ｐゴシック"/>
        <family val="3"/>
        <charset val="128"/>
      </rPr>
      <t xml:space="preserve">に
</t>
    </r>
    <r>
      <rPr>
        <sz val="6"/>
        <rFont val="ＭＳ Ｐゴシック"/>
        <family val="3"/>
        <charset val="128"/>
      </rPr>
      <t>（祝日を除く。除外日は上記のとおり。）</t>
    </r>
    <r>
      <rPr>
        <sz val="8"/>
        <rFont val="ＭＳ Ｐゴシック"/>
        <family val="3"/>
        <charset val="128"/>
      </rPr>
      <t xml:space="preserve">
</t>
    </r>
    <r>
      <rPr>
        <sz val="9"/>
        <rFont val="ＭＳ Ｐゴシック"/>
        <family val="3"/>
        <charset val="128"/>
      </rPr>
      <t>１週間分の申込みを締め切り所属所に郵送します</t>
    </r>
    <r>
      <rPr>
        <sz val="8"/>
        <rFont val="ＭＳ Ｐゴシック"/>
        <family val="3"/>
        <charset val="128"/>
      </rPr>
      <t>。</t>
    </r>
    <phoneticPr fontId="1"/>
  </si>
  <si>
    <t>利用対象：一般財団法人滋賀県市町村職員互助会の会員とその家族（利用日時点）</t>
    <rPh sb="0" eb="2">
      <t>リヨウ</t>
    </rPh>
    <rPh sb="2" eb="4">
      <t>タイショウ</t>
    </rPh>
    <rPh sb="5" eb="22">
      <t>イッパンザイダンホウジンシガケンシチョウソンショクインゴジョカイ</t>
    </rPh>
    <rPh sb="23" eb="25">
      <t>カイイン</t>
    </rPh>
    <rPh sb="28" eb="30">
      <t>カゾク</t>
    </rPh>
    <rPh sb="31" eb="34">
      <t>リヨウビ</t>
    </rPh>
    <rPh sb="34" eb="36">
      <t>ジテン</t>
    </rPh>
    <phoneticPr fontId="1"/>
  </si>
  <si>
    <t>　 　　　　　その他の券は１年度につき各４枚まで（会員期間１年以下の会員：２枚まで）</t>
    <rPh sb="9" eb="10">
      <t>タ</t>
    </rPh>
    <rPh sb="19" eb="20">
      <t>カク</t>
    </rPh>
    <phoneticPr fontId="1"/>
  </si>
  <si>
    <t>枚数制限：東京ディズニーリゾート・コーポレートプログラム利用券は１年度につき２枚まで(会員期間１年以下の会員：１枚まで)</t>
    <rPh sb="0" eb="2">
      <t>マイスウ</t>
    </rPh>
    <rPh sb="2" eb="4">
      <t>セイゲン</t>
    </rPh>
    <phoneticPr fontId="1"/>
  </si>
  <si>
    <t>米原市</t>
    <rPh sb="0" eb="3">
      <t>マイバラシ</t>
    </rPh>
    <phoneticPr fontId="1"/>
  </si>
  <si>
    <t>日野町</t>
    <rPh sb="0" eb="3">
      <t>ヒノチョウ</t>
    </rPh>
    <phoneticPr fontId="1"/>
  </si>
  <si>
    <t>竜王町</t>
    <rPh sb="0" eb="3">
      <t>リュウオウチョウ</t>
    </rPh>
    <phoneticPr fontId="1"/>
  </si>
  <si>
    <t>愛荘町</t>
    <rPh sb="0" eb="3">
      <t>アイショウチョウ</t>
    </rPh>
    <phoneticPr fontId="1"/>
  </si>
  <si>
    <t>豊郷町</t>
    <rPh sb="0" eb="3">
      <t>トヨサトチョウ</t>
    </rPh>
    <phoneticPr fontId="1"/>
  </si>
  <si>
    <t>甲良町</t>
    <rPh sb="0" eb="3">
      <t>コウラチョウ</t>
    </rPh>
    <phoneticPr fontId="1"/>
  </si>
  <si>
    <t>多賀町</t>
    <rPh sb="0" eb="3">
      <t>タガチョウ</t>
    </rPh>
    <phoneticPr fontId="1"/>
  </si>
  <si>
    <t>滋賀県市町村職員退職手当組合</t>
    <rPh sb="0" eb="3">
      <t>シガケン</t>
    </rPh>
    <rPh sb="3" eb="8">
      <t>シチョウソンショクイン</t>
    </rPh>
    <rPh sb="8" eb="10">
      <t>タイショク</t>
    </rPh>
    <rPh sb="10" eb="14">
      <t>テアテクミアイ</t>
    </rPh>
    <phoneticPr fontId="1"/>
  </si>
  <si>
    <t>地方独立行政法人公立甲賀病院</t>
    <rPh sb="0" eb="14">
      <t>チホウドクリツギョウセイホウジンコウリツコウカビョウイン</t>
    </rPh>
    <phoneticPr fontId="1"/>
  </si>
  <si>
    <t>公立甲賀病院組合</t>
    <rPh sb="0" eb="4">
      <t>コウリツコウカ</t>
    </rPh>
    <rPh sb="4" eb="6">
      <t>ビョウイン</t>
    </rPh>
    <rPh sb="6" eb="8">
      <t>クミアイ</t>
    </rPh>
    <phoneticPr fontId="1"/>
  </si>
  <si>
    <t>彦根市犬上郡営林組合</t>
    <rPh sb="0" eb="3">
      <t>ヒコネシ</t>
    </rPh>
    <rPh sb="3" eb="5">
      <t>イヌガミ</t>
    </rPh>
    <rPh sb="5" eb="6">
      <t>グン</t>
    </rPh>
    <rPh sb="6" eb="8">
      <t>エイリン</t>
    </rPh>
    <rPh sb="8" eb="10">
      <t>クミアイ</t>
    </rPh>
    <phoneticPr fontId="1"/>
  </si>
  <si>
    <t>大滝山林組合</t>
    <rPh sb="0" eb="2">
      <t>オオタキ</t>
    </rPh>
    <rPh sb="2" eb="4">
      <t>サンリン</t>
    </rPh>
    <rPh sb="4" eb="6">
      <t>クミアイ</t>
    </rPh>
    <phoneticPr fontId="1"/>
  </si>
  <si>
    <t>滋賀県市町村議会議員公務災害補償等組合</t>
    <rPh sb="0" eb="3">
      <t>シガケン</t>
    </rPh>
    <rPh sb="3" eb="6">
      <t>シチョウソン</t>
    </rPh>
    <rPh sb="6" eb="8">
      <t>ギカイ</t>
    </rPh>
    <rPh sb="8" eb="10">
      <t>ギイン</t>
    </rPh>
    <rPh sb="10" eb="12">
      <t>コウム</t>
    </rPh>
    <rPh sb="12" eb="14">
      <t>サイガイ</t>
    </rPh>
    <rPh sb="14" eb="16">
      <t>ホショウ</t>
    </rPh>
    <rPh sb="16" eb="17">
      <t>トウ</t>
    </rPh>
    <rPh sb="17" eb="19">
      <t>クミアイ</t>
    </rPh>
    <phoneticPr fontId="1"/>
  </si>
  <si>
    <t>中部清掃組合</t>
    <rPh sb="0" eb="2">
      <t>チュウブ</t>
    </rPh>
    <rPh sb="2" eb="4">
      <t>セイソウ</t>
    </rPh>
    <rPh sb="4" eb="6">
      <t>クミアイ</t>
    </rPh>
    <phoneticPr fontId="1"/>
  </si>
  <si>
    <t>甲賀広域行政組合</t>
    <rPh sb="0" eb="8">
      <t>コウカコウイキギョウセイクミアイ</t>
    </rPh>
    <phoneticPr fontId="1"/>
  </si>
  <si>
    <t>湖東広域衛生管理組合</t>
    <rPh sb="0" eb="10">
      <t>コトウコウイキエイセイカンリクミアイ</t>
    </rPh>
    <phoneticPr fontId="1"/>
  </si>
  <si>
    <t>愛知郡広域行政組合</t>
    <rPh sb="0" eb="3">
      <t>エチグン</t>
    </rPh>
    <rPh sb="3" eb="5">
      <t>コウイキ</t>
    </rPh>
    <rPh sb="5" eb="7">
      <t>ギョウセイ</t>
    </rPh>
    <rPh sb="7" eb="9">
      <t>クミアイ</t>
    </rPh>
    <phoneticPr fontId="1"/>
  </si>
  <si>
    <t>彦根愛知犬上広域行政組合</t>
    <rPh sb="0" eb="2">
      <t>ヒコネ</t>
    </rPh>
    <rPh sb="2" eb="4">
      <t>エチ</t>
    </rPh>
    <rPh sb="4" eb="6">
      <t>イヌガミ</t>
    </rPh>
    <rPh sb="6" eb="8">
      <t>コウイキ</t>
    </rPh>
    <rPh sb="8" eb="10">
      <t>ギョウセイ</t>
    </rPh>
    <rPh sb="10" eb="12">
      <t>クミアイ</t>
    </rPh>
    <phoneticPr fontId="1"/>
  </si>
  <si>
    <t>滋賀県市町村職員研修センター</t>
    <rPh sb="0" eb="10">
      <t>シガケンシチョウソンショクインケンシュウ</t>
    </rPh>
    <phoneticPr fontId="1"/>
  </si>
  <si>
    <t>八日市布引ライフ組合</t>
    <rPh sb="0" eb="3">
      <t>ヨウカイチ</t>
    </rPh>
    <rPh sb="3" eb="5">
      <t>ヌノビキ</t>
    </rPh>
    <rPh sb="8" eb="10">
      <t>クミアイ</t>
    </rPh>
    <phoneticPr fontId="2"/>
  </si>
  <si>
    <t>湖北地域消防組合</t>
    <rPh sb="0" eb="8">
      <t>コホクチイキショウボウクミアイ</t>
    </rPh>
    <phoneticPr fontId="2"/>
  </si>
  <si>
    <t>滋賀県後期高齢者医療広域連合</t>
    <rPh sb="0" eb="3">
      <t>シガケン</t>
    </rPh>
    <rPh sb="3" eb="5">
      <t>コウキ</t>
    </rPh>
    <rPh sb="5" eb="8">
      <t>コウレイシャ</t>
    </rPh>
    <rPh sb="8" eb="10">
      <t>イリョウ</t>
    </rPh>
    <rPh sb="10" eb="12">
      <t>コウイキ</t>
    </rPh>
    <rPh sb="12" eb="14">
      <t>レンゴウ</t>
    </rPh>
    <phoneticPr fontId="1"/>
  </si>
  <si>
    <t>滋賀県市町村職員共済組合</t>
    <rPh sb="0" eb="3">
      <t>シガケン</t>
    </rPh>
    <rPh sb="3" eb="8">
      <t>シチョウソンショクイン</t>
    </rPh>
    <rPh sb="8" eb="10">
      <t>キョウサイ</t>
    </rPh>
    <rPh sb="10" eb="12">
      <t>クミアイ</t>
    </rPh>
    <phoneticPr fontId="1"/>
  </si>
  <si>
    <t>一般財団法人滋賀県市町村職員互助会</t>
    <rPh sb="0" eb="2">
      <t>イッパン</t>
    </rPh>
    <rPh sb="2" eb="6">
      <t>ザイダンホウジン</t>
    </rPh>
    <rPh sb="6" eb="9">
      <t>シガケン</t>
    </rPh>
    <rPh sb="9" eb="16">
      <t>シチョウソンショクインゴジョ</t>
    </rPh>
    <rPh sb="16" eb="17">
      <t>カイ</t>
    </rPh>
    <phoneticPr fontId="1"/>
  </si>
  <si>
    <t>〈担当〉 吉田　 〈ＴＥＬ〉 ０７７-５２２-０１５０</t>
    <rPh sb="5" eb="7">
      <t>ヨシダ</t>
    </rPh>
    <phoneticPr fontId="1"/>
  </si>
  <si>
    <t>大江戸温泉物語</t>
    <rPh sb="0" eb="7">
      <t>オオエドオンセンモノガタリ</t>
    </rPh>
    <phoneticPr fontId="1"/>
  </si>
  <si>
    <t>　　　　　　　※大江戸温泉物語については会員とその同居の家族</t>
    <rPh sb="8" eb="11">
      <t>オオエド</t>
    </rPh>
    <rPh sb="11" eb="13">
      <t>オンセン</t>
    </rPh>
    <rPh sb="13" eb="15">
      <t>モノガタリ</t>
    </rPh>
    <rPh sb="20" eb="22">
      <t>カイイン</t>
    </rPh>
    <rPh sb="25" eb="27">
      <t>ドウキョ</t>
    </rPh>
    <rPh sb="28" eb="30">
      <t>カゾク</t>
    </rPh>
    <phoneticPr fontId="1"/>
  </si>
  <si>
    <t>※ナガシマリゾート利用補助については、｢ナガシマリゾートクーポンコード申込書｣にてお申込みください。</t>
    <rPh sb="9" eb="11">
      <t>リヨウ</t>
    </rPh>
    <rPh sb="11" eb="13">
      <t>ホジョ</t>
    </rPh>
    <rPh sb="35" eb="38">
      <t>モウシコミショ</t>
    </rPh>
    <rPh sb="42" eb="44">
      <t>モウシコ</t>
    </rPh>
    <phoneticPr fontId="1"/>
  </si>
  <si>
    <t>　※締切日が4/24・5/1・8/14・12/25の発送は
  ありません。</t>
    <phoneticPr fontId="1"/>
  </si>
  <si>
    <t>　受付終了：令和９年３月１２日（金）１１時</t>
    <phoneticPr fontId="1"/>
  </si>
  <si>
    <t>　　　　　　　※令和8年3月末退職予定の方は申込みできません。</t>
    <rPh sb="8" eb="10">
      <t>レイワ</t>
    </rPh>
    <rPh sb="11" eb="12">
      <t>ネン</t>
    </rPh>
    <rPh sb="13" eb="14">
      <t>ガツ</t>
    </rPh>
    <rPh sb="14" eb="15">
      <t>マツ</t>
    </rPh>
    <rPh sb="15" eb="17">
      <t>タイショク</t>
    </rPh>
    <rPh sb="17" eb="19">
      <t>ヨテイ</t>
    </rPh>
    <rPh sb="20" eb="21">
      <t>カタ</t>
    </rPh>
    <rPh sb="22" eb="24">
      <t>モウシコ</t>
    </rPh>
    <phoneticPr fontId="1"/>
  </si>
  <si>
    <t>令和 ９ 年 ３ 月 １２ 日（金） １１時　</t>
    <rPh sb="0" eb="2">
      <t>レイワ</t>
    </rPh>
    <rPh sb="5" eb="6">
      <t>ネン</t>
    </rPh>
    <rPh sb="9" eb="10">
      <t>ガツ</t>
    </rPh>
    <rPh sb="14" eb="15">
      <t>ニチ</t>
    </rPh>
    <rPh sb="16" eb="17">
      <t>キン</t>
    </rPh>
    <rPh sb="21" eb="22">
      <t>ジ</t>
    </rPh>
    <phoneticPr fontId="1"/>
  </si>
  <si>
    <t>世界淡水魚園水族館アクア･トト ぎふ</t>
    <rPh sb="5" eb="6">
      <t>エン</t>
    </rPh>
    <phoneticPr fontId="1"/>
  </si>
  <si>
    <t>令和８年度 リフレッシュ事業</t>
    <rPh sb="0" eb="1">
      <t>レイ</t>
    </rPh>
    <rPh sb="1" eb="2">
      <t>ワ</t>
    </rPh>
    <rPh sb="3" eb="5">
      <t>ネンド</t>
    </rPh>
    <rPh sb="12" eb="14">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</si>
</sst>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 @"/>
    <numFmt numFmtId="178" formatCode="000\-0000\-0000"/>
  </numFmts>
  <fonts count="30">
    <font>
      <sz val="11"/>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12"/>
      <name val="ＭＳ Ｐゴシック"/>
      <family val="3"/>
      <charset val="128"/>
    </font>
    <font>
      <u/>
      <sz val="11"/>
      <color indexed="12"/>
      <name val="ＭＳ Ｐゴシック"/>
      <family val="3"/>
      <charset val="128"/>
    </font>
    <font>
      <b/>
      <sz val="14"/>
      <name val="ＭＳ Ｐゴシック"/>
      <family val="3"/>
      <charset val="128"/>
    </font>
    <font>
      <b/>
      <sz val="11"/>
      <name val="ＭＳ Ｐゴシック"/>
      <family val="3"/>
      <charset val="128"/>
    </font>
    <font>
      <b/>
      <sz val="10"/>
      <name val="ＭＳ Ｐゴシック"/>
      <family val="3"/>
      <charset val="128"/>
    </font>
    <font>
      <b/>
      <sz val="8"/>
      <name val="ＭＳ Ｐゴシック"/>
      <family val="3"/>
      <charset val="128"/>
    </font>
    <font>
      <sz val="14"/>
      <name val="ＭＳ Ｐゴシック"/>
      <family val="3"/>
      <charset val="128"/>
    </font>
    <font>
      <b/>
      <sz val="13"/>
      <name val="ＭＳ Ｐゴシック"/>
      <family val="3"/>
      <charset val="128"/>
    </font>
    <font>
      <b/>
      <sz val="19"/>
      <name val="ＭＳ Ｐゴシック"/>
      <family val="3"/>
      <charset val="128"/>
      <scheme val="major"/>
    </font>
    <font>
      <b/>
      <sz val="16"/>
      <name val="ＭＳ Ｐゴシック"/>
      <family val="3"/>
      <charset val="128"/>
    </font>
    <font>
      <b/>
      <sz val="12"/>
      <color rgb="FFFF0000"/>
      <name val="ＭＳ Ｐゴシック"/>
      <family val="3"/>
      <charset val="128"/>
    </font>
    <font>
      <sz val="6"/>
      <color theme="0"/>
      <name val="ＭＳ Ｐゴシック"/>
      <family val="3"/>
      <charset val="128"/>
    </font>
    <font>
      <sz val="10"/>
      <color theme="0" tint="-0.34998626667073579"/>
      <name val="Impact"/>
      <family val="2"/>
    </font>
    <font>
      <b/>
      <sz val="9"/>
      <color indexed="81"/>
      <name val="MS P ゴシック"/>
      <family val="3"/>
      <charset val="128"/>
    </font>
    <font>
      <sz val="12"/>
      <color indexed="81"/>
      <name val="MS P ゴシック"/>
      <family val="3"/>
      <charset val="128"/>
    </font>
    <font>
      <b/>
      <sz val="12"/>
      <color indexed="81"/>
      <name val="MS P ゴシック"/>
      <family val="3"/>
      <charset val="128"/>
    </font>
    <font>
      <b/>
      <sz val="16"/>
      <color rgb="FFFF0000"/>
      <name val="ＭＳ Ｐゴシック"/>
      <family val="3"/>
      <charset val="128"/>
    </font>
    <font>
      <sz val="11"/>
      <color theme="0"/>
      <name val="ＭＳ Ｐゴシック"/>
      <family val="3"/>
      <charset val="128"/>
    </font>
    <font>
      <sz val="9"/>
      <color rgb="FF000000"/>
      <name val="MS UI Gothic"/>
      <family val="3"/>
      <charset val="128"/>
    </font>
    <font>
      <b/>
      <sz val="19"/>
      <name val="ＭＳ Ｐゴシック"/>
      <family val="3"/>
      <charset val="128"/>
    </font>
    <font>
      <b/>
      <sz val="18"/>
      <name val="ＭＳ Ｐゴシック"/>
      <family val="3"/>
      <charset val="128"/>
    </font>
    <font>
      <b/>
      <sz val="14"/>
      <color rgb="FFFF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39">
    <border>
      <left/>
      <right/>
      <top/>
      <bottom/>
      <diagonal/>
    </border>
    <border>
      <left/>
      <right style="medium">
        <color indexed="64"/>
      </right>
      <top/>
      <bottom/>
      <diagonal/>
    </border>
    <border>
      <left/>
      <right/>
      <top/>
      <bottom style="thin">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style="medium">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bottom style="dotted">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diagonal/>
    </border>
    <border>
      <left/>
      <right style="hair">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0" fontId="9"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0" fontId="3" fillId="0" borderId="0">
      <alignment vertical="center"/>
    </xf>
    <xf numFmtId="0" fontId="3" fillId="0" borderId="0">
      <alignment vertical="center"/>
    </xf>
  </cellStyleXfs>
  <cellXfs count="311">
    <xf numFmtId="0" fontId="0" fillId="0" borderId="0" xfId="0"/>
    <xf numFmtId="0" fontId="12" fillId="0" borderId="0" xfId="0" applyFont="1" applyAlignment="1">
      <alignment vertical="center"/>
    </xf>
    <xf numFmtId="0" fontId="3" fillId="0" borderId="0" xfId="0" applyFont="1" applyAlignment="1">
      <alignment vertical="center"/>
    </xf>
    <xf numFmtId="0" fontId="11" fillId="0" borderId="0" xfId="0" applyFont="1" applyAlignment="1">
      <alignment vertical="center"/>
    </xf>
    <xf numFmtId="0" fontId="3" fillId="0" borderId="0" xfId="0" applyFont="1"/>
    <xf numFmtId="0" fontId="3" fillId="0" borderId="1" xfId="0" applyFont="1" applyBorder="1"/>
    <xf numFmtId="0" fontId="3" fillId="0" borderId="3" xfId="0" applyFont="1" applyBorder="1"/>
    <xf numFmtId="0" fontId="3" fillId="0" borderId="4" xfId="0" applyFont="1" applyBorder="1"/>
    <xf numFmtId="0" fontId="7" fillId="0" borderId="1" xfId="0" applyFont="1" applyBorder="1"/>
    <xf numFmtId="0" fontId="3" fillId="0" borderId="6" xfId="0" applyFont="1" applyBorder="1"/>
    <xf numFmtId="0" fontId="5" fillId="0" borderId="0" xfId="0" applyFont="1"/>
    <xf numFmtId="0" fontId="5" fillId="0" borderId="0" xfId="0" applyFont="1" applyAlignment="1">
      <alignment vertical="center" wrapText="1"/>
    </xf>
    <xf numFmtId="0" fontId="5" fillId="0" borderId="0" xfId="0" applyFont="1" applyAlignment="1">
      <alignment shrinkToFit="1"/>
    </xf>
    <xf numFmtId="0" fontId="3" fillId="0" borderId="0" xfId="0" applyFont="1" applyAlignment="1">
      <alignment horizontal="left" shrinkToFit="1"/>
    </xf>
    <xf numFmtId="0" fontId="5" fillId="0" borderId="0" xfId="0" applyFont="1" applyAlignment="1">
      <alignment vertical="center"/>
    </xf>
    <xf numFmtId="0" fontId="3" fillId="0" borderId="5" xfId="0" applyFont="1" applyBorder="1"/>
    <xf numFmtId="0" fontId="2" fillId="0" borderId="0" xfId="0" applyFont="1" applyAlignment="1">
      <alignment vertical="center" wrapText="1"/>
    </xf>
    <xf numFmtId="0" fontId="3" fillId="0" borderId="30" xfId="0" applyFont="1" applyBorder="1"/>
    <xf numFmtId="0" fontId="3" fillId="0" borderId="8" xfId="0" applyFont="1" applyBorder="1" applyAlignment="1">
      <alignment vertical="center"/>
    </xf>
    <xf numFmtId="0" fontId="0" fillId="0" borderId="8" xfId="0" applyBorder="1" applyAlignment="1">
      <alignment vertical="center"/>
    </xf>
    <xf numFmtId="0" fontId="3" fillId="0" borderId="8" xfId="0" applyFont="1" applyBorder="1"/>
    <xf numFmtId="0" fontId="3" fillId="0" borderId="16" xfId="0" applyFont="1" applyBorder="1"/>
    <xf numFmtId="0" fontId="3" fillId="0" borderId="27" xfId="0" applyFont="1" applyBorder="1"/>
    <xf numFmtId="0" fontId="12" fillId="0" borderId="0" xfId="0" applyFont="1" applyAlignment="1">
      <alignment vertical="center" textRotation="255"/>
    </xf>
    <xf numFmtId="0" fontId="0" fillId="0" borderId="0" xfId="0" applyAlignment="1">
      <alignment vertical="center"/>
    </xf>
    <xf numFmtId="0" fontId="16" fillId="0" borderId="0" xfId="0" applyFont="1" applyAlignment="1">
      <alignment vertical="center" shrinkToFit="1"/>
    </xf>
    <xf numFmtId="0" fontId="7" fillId="0" borderId="0" xfId="0" applyFont="1" applyAlignment="1">
      <alignment vertical="top" wrapText="1"/>
    </xf>
    <xf numFmtId="0" fontId="5" fillId="0" borderId="0" xfId="0" applyFont="1" applyAlignment="1">
      <alignment vertical="top" wrapText="1"/>
    </xf>
    <xf numFmtId="0" fontId="2" fillId="0" borderId="23" xfId="0"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0" fontId="2" fillId="0" borderId="6" xfId="0" applyFont="1" applyBorder="1" applyAlignment="1" applyProtection="1">
      <alignment vertical="center" shrinkToFit="1"/>
      <protection locked="0"/>
    </xf>
    <xf numFmtId="0" fontId="5" fillId="0" borderId="0" xfId="4" applyFont="1" applyAlignment="1">
      <alignment shrinkToFit="1"/>
    </xf>
    <xf numFmtId="58" fontId="7" fillId="0" borderId="0" xfId="0" applyNumberFormat="1" applyFont="1" applyAlignment="1">
      <alignment vertical="top" wrapText="1"/>
    </xf>
    <xf numFmtId="0" fontId="2" fillId="0" borderId="0" xfId="0" applyFont="1"/>
    <xf numFmtId="0" fontId="4" fillId="0" borderId="0" xfId="0" applyFont="1"/>
    <xf numFmtId="0" fontId="8" fillId="0" borderId="0" xfId="1" applyFont="1" applyBorder="1" applyAlignment="1" applyProtection="1">
      <alignment shrinkToFit="1"/>
    </xf>
    <xf numFmtId="0" fontId="2" fillId="0" borderId="0" xfId="0" applyFont="1" applyAlignment="1">
      <alignment vertical="top" wrapText="1"/>
    </xf>
    <xf numFmtId="0" fontId="19" fillId="0" borderId="0" xfId="0" applyFont="1" applyAlignment="1">
      <alignment vertical="center"/>
    </xf>
    <xf numFmtId="0" fontId="20" fillId="0" borderId="0" xfId="0" applyFont="1" applyAlignment="1">
      <alignment vertical="top"/>
    </xf>
    <xf numFmtId="0" fontId="2" fillId="0" borderId="0" xfId="0" applyFont="1" applyAlignment="1">
      <alignment vertical="center"/>
    </xf>
    <xf numFmtId="0" fontId="5" fillId="0" borderId="0" xfId="0" applyFont="1" applyAlignment="1">
      <alignment horizontal="center" vertical="center"/>
    </xf>
    <xf numFmtId="0" fontId="2" fillId="0" borderId="0" xfId="4" applyFont="1" applyAlignment="1">
      <alignment horizontal="center" vertical="top" shrinkToFit="1"/>
    </xf>
    <xf numFmtId="0" fontId="2" fillId="0" borderId="0" xfId="4" applyFont="1" applyAlignment="1">
      <alignment vertical="top" wrapText="1" shrinkToFit="1"/>
    </xf>
    <xf numFmtId="0" fontId="2" fillId="0" borderId="0" xfId="0" applyFont="1" applyAlignment="1" applyProtection="1">
      <alignment vertical="center"/>
      <protection locked="0"/>
    </xf>
    <xf numFmtId="0" fontId="0" fillId="0" borderId="1" xfId="0" applyBorder="1"/>
    <xf numFmtId="0" fontId="7" fillId="0" borderId="0" xfId="0" applyFont="1" applyAlignment="1">
      <alignment horizontal="left" vertical="center" wrapText="1"/>
    </xf>
    <xf numFmtId="0" fontId="8" fillId="0" borderId="0" xfId="0" applyFont="1" applyAlignment="1">
      <alignment vertical="center"/>
    </xf>
    <xf numFmtId="0" fontId="25" fillId="0" borderId="0" xfId="0" applyFont="1"/>
    <xf numFmtId="0" fontId="5" fillId="0" borderId="10" xfId="0" applyFont="1" applyBorder="1" applyAlignment="1" applyProtection="1">
      <alignment vertical="center"/>
      <protection locked="0"/>
    </xf>
    <xf numFmtId="0" fontId="2" fillId="0" borderId="10" xfId="0" applyFont="1" applyBorder="1" applyAlignment="1" applyProtection="1">
      <alignment vertical="center" shrinkToFit="1"/>
      <protection locked="0"/>
    </xf>
    <xf numFmtId="0" fontId="5" fillId="0" borderId="3" xfId="0" applyFont="1" applyBorder="1" applyAlignment="1" applyProtection="1">
      <alignment vertical="center"/>
      <protection locked="0"/>
    </xf>
    <xf numFmtId="0" fontId="2" fillId="0" borderId="3" xfId="0" applyFont="1" applyBorder="1" applyAlignment="1" applyProtection="1">
      <alignment vertical="center" shrinkToFit="1"/>
      <protection locked="0"/>
    </xf>
    <xf numFmtId="0" fontId="24" fillId="0" borderId="0" xfId="0" applyFont="1" applyAlignment="1">
      <alignment vertical="center" shrinkToFit="1"/>
    </xf>
    <xf numFmtId="0" fontId="5" fillId="0" borderId="37" xfId="0" applyFont="1" applyBorder="1"/>
    <xf numFmtId="0" fontId="5" fillId="0" borderId="37" xfId="0" applyFont="1" applyBorder="1" applyAlignment="1">
      <alignment vertical="center" shrinkToFit="1"/>
    </xf>
    <xf numFmtId="0" fontId="0" fillId="0" borderId="5" xfId="0" applyBorder="1"/>
    <xf numFmtId="0" fontId="0" fillId="0" borderId="1" xfId="0" applyBorder="1" applyAlignment="1">
      <alignment horizontal="center" vertical="center" shrinkToFit="1"/>
    </xf>
    <xf numFmtId="0" fontId="0" fillId="0" borderId="1" xfId="0" applyBorder="1" applyAlignment="1">
      <alignment shrinkToFit="1"/>
    </xf>
    <xf numFmtId="0" fontId="5" fillId="0" borderId="1" xfId="0" applyFont="1" applyBorder="1" applyAlignment="1">
      <alignment horizontal="left" vertical="center"/>
    </xf>
    <xf numFmtId="0" fontId="5" fillId="0" borderId="0" xfId="0" applyFont="1" applyAlignment="1" applyProtection="1">
      <alignment vertical="center"/>
      <protection locked="0"/>
    </xf>
    <xf numFmtId="0" fontId="2" fillId="0" borderId="0" xfId="0" applyFont="1" applyAlignment="1" applyProtection="1">
      <alignment vertical="center" shrinkToFit="1"/>
      <protection locked="0"/>
    </xf>
    <xf numFmtId="0" fontId="0" fillId="0" borderId="1" xfId="0" applyBorder="1" applyAlignment="1">
      <alignment vertical="center"/>
    </xf>
    <xf numFmtId="0" fontId="2" fillId="0" borderId="0" xfId="0" applyFont="1" applyAlignment="1">
      <alignment vertical="top"/>
    </xf>
    <xf numFmtId="49" fontId="6" fillId="0" borderId="0" xfId="0" applyNumberFormat="1" applyFont="1" applyAlignment="1">
      <alignment vertical="center" shrinkToFit="1"/>
    </xf>
    <xf numFmtId="49" fontId="13" fillId="0" borderId="0" xfId="0" applyNumberFormat="1" applyFont="1" applyAlignment="1">
      <alignment vertical="center"/>
    </xf>
    <xf numFmtId="0" fontId="5" fillId="0" borderId="0" xfId="0" applyFont="1" applyAlignment="1">
      <alignment horizontal="center" vertical="center" shrinkToFit="1"/>
    </xf>
    <xf numFmtId="0" fontId="2" fillId="0" borderId="0" xfId="0" applyFont="1" applyAlignment="1">
      <alignment horizontal="center" vertical="center"/>
    </xf>
    <xf numFmtId="0" fontId="5" fillId="0" borderId="0" xfId="0" applyFont="1" applyAlignment="1">
      <alignment horizontal="right" vertical="center"/>
    </xf>
    <xf numFmtId="0" fontId="2" fillId="0" borderId="0" xfId="0" applyFont="1" applyAlignment="1">
      <alignment horizontal="center" vertical="center" shrinkToFit="1"/>
    </xf>
    <xf numFmtId="0" fontId="2" fillId="0" borderId="0" xfId="0" applyFont="1" applyAlignment="1">
      <alignment vertical="center" shrinkToFit="1"/>
    </xf>
    <xf numFmtId="0" fontId="7" fillId="0" borderId="0" xfId="0" applyFont="1" applyAlignment="1">
      <alignment vertical="center" shrinkToFit="1"/>
    </xf>
    <xf numFmtId="0" fontId="7" fillId="0" borderId="1" xfId="0" applyFont="1" applyBorder="1" applyAlignment="1">
      <alignment vertical="center" shrinkToFit="1"/>
    </xf>
    <xf numFmtId="0" fontId="0" fillId="0" borderId="0" xfId="0" applyProtection="1">
      <protection locked="0"/>
    </xf>
    <xf numFmtId="0" fontId="18" fillId="0" borderId="0" xfId="0" applyFont="1" applyAlignment="1">
      <alignment vertical="center" shrinkToFit="1"/>
    </xf>
    <xf numFmtId="0" fontId="27" fillId="0" borderId="0" xfId="0" applyFont="1" applyAlignment="1">
      <alignment vertical="center" shrinkToFit="1"/>
    </xf>
    <xf numFmtId="0" fontId="18" fillId="0" borderId="0" xfId="0" applyFont="1" applyAlignment="1">
      <alignment horizontal="left" vertical="center" shrinkToFit="1"/>
    </xf>
    <xf numFmtId="0" fontId="12" fillId="4" borderId="0" xfId="0" applyFont="1" applyFill="1" applyAlignment="1">
      <alignment vertical="center"/>
    </xf>
    <xf numFmtId="0" fontId="11" fillId="4" borderId="0" xfId="0" applyFont="1" applyFill="1" applyAlignment="1">
      <alignment vertical="center"/>
    </xf>
    <xf numFmtId="0" fontId="0" fillId="4" borderId="0" xfId="0" applyFill="1" applyAlignment="1">
      <alignment vertical="center"/>
    </xf>
    <xf numFmtId="0" fontId="0" fillId="4" borderId="0" xfId="0" applyFill="1"/>
    <xf numFmtId="0" fontId="5" fillId="4" borderId="0" xfId="0" applyFont="1" applyFill="1" applyAlignment="1">
      <alignment horizontal="left" vertical="center" wrapText="1" indent="3"/>
    </xf>
    <xf numFmtId="0" fontId="28" fillId="4" borderId="0" xfId="0" applyFont="1" applyFill="1" applyAlignment="1">
      <alignment horizontal="left" vertical="center" indent="1" shrinkToFit="1"/>
    </xf>
    <xf numFmtId="0" fontId="5" fillId="0" borderId="38" xfId="0" applyFont="1" applyBorder="1" applyAlignment="1">
      <alignment vertical="center" shrinkToFit="1"/>
    </xf>
    <xf numFmtId="0" fontId="5" fillId="0" borderId="38" xfId="0" applyFont="1" applyBorder="1"/>
    <xf numFmtId="0" fontId="17" fillId="0" borderId="0" xfId="0" applyFont="1" applyAlignment="1" applyProtection="1">
      <alignment horizontal="center" vertical="center" shrinkToFit="1"/>
      <protection locked="0"/>
    </xf>
    <xf numFmtId="177" fontId="11" fillId="0" borderId="0" xfId="0" applyNumberFormat="1" applyFont="1" applyAlignment="1">
      <alignment horizontal="left" vertical="center" shrinkToFit="1"/>
    </xf>
    <xf numFmtId="177" fontId="11" fillId="0" borderId="0" xfId="0" applyNumberFormat="1" applyFont="1" applyAlignment="1">
      <alignment horizontal="center" vertical="center" shrinkToFit="1"/>
    </xf>
    <xf numFmtId="0" fontId="5" fillId="0" borderId="0" xfId="0" applyFont="1" applyAlignment="1">
      <alignment vertical="center"/>
    </xf>
    <xf numFmtId="0" fontId="17" fillId="0" borderId="22" xfId="0" applyFont="1" applyBorder="1" applyAlignment="1" applyProtection="1">
      <alignment horizontal="center" vertical="center" shrinkToFit="1"/>
      <protection locked="0"/>
    </xf>
    <xf numFmtId="0" fontId="17" fillId="0" borderId="10" xfId="0" applyFont="1" applyBorder="1" applyAlignment="1" applyProtection="1">
      <alignment horizontal="center" vertical="center" shrinkToFit="1"/>
      <protection locked="0"/>
    </xf>
    <xf numFmtId="0" fontId="17" fillId="0" borderId="19"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7" fillId="0" borderId="29" xfId="0" applyFont="1" applyBorder="1" applyAlignment="1" applyProtection="1">
      <alignment horizontal="center" vertical="center" shrinkToFit="1"/>
      <protection locked="0"/>
    </xf>
    <xf numFmtId="0" fontId="17" fillId="0" borderId="3" xfId="0" applyFont="1" applyBorder="1" applyAlignment="1" applyProtection="1">
      <alignment horizontal="center" vertical="center" shrinkToFit="1"/>
      <protection locked="0"/>
    </xf>
    <xf numFmtId="0" fontId="2" fillId="0" borderId="0" xfId="0" applyFont="1" applyAlignment="1">
      <alignment horizontal="left" vertical="center"/>
    </xf>
    <xf numFmtId="0" fontId="17" fillId="0" borderId="0" xfId="0" applyFont="1" applyAlignment="1">
      <alignment horizontal="center" vertical="center" shrinkToFit="1"/>
    </xf>
    <xf numFmtId="178" fontId="10" fillId="0" borderId="22" xfId="0" applyNumberFormat="1" applyFont="1" applyBorder="1" applyAlignment="1" applyProtection="1">
      <alignment horizontal="center" vertical="center"/>
      <protection locked="0"/>
    </xf>
    <xf numFmtId="178" fontId="10" fillId="0" borderId="10" xfId="0" applyNumberFormat="1" applyFont="1" applyBorder="1" applyAlignment="1" applyProtection="1">
      <alignment horizontal="center" vertical="center"/>
      <protection locked="0"/>
    </xf>
    <xf numFmtId="178" fontId="10" fillId="0" borderId="11" xfId="0" applyNumberFormat="1" applyFont="1" applyBorder="1" applyAlignment="1" applyProtection="1">
      <alignment horizontal="center" vertical="center"/>
      <protection locked="0"/>
    </xf>
    <xf numFmtId="178" fontId="10" fillId="0" borderId="19" xfId="0" applyNumberFormat="1" applyFont="1" applyBorder="1" applyAlignment="1" applyProtection="1">
      <alignment horizontal="center" vertical="center"/>
      <protection locked="0"/>
    </xf>
    <xf numFmtId="178" fontId="10" fillId="0" borderId="0" xfId="0" applyNumberFormat="1" applyFont="1" applyAlignment="1" applyProtection="1">
      <alignment horizontal="center" vertical="center"/>
      <protection locked="0"/>
    </xf>
    <xf numFmtId="178" fontId="10" fillId="0" borderId="13" xfId="0" applyNumberFormat="1" applyFont="1" applyBorder="1" applyAlignment="1" applyProtection="1">
      <alignment horizontal="center" vertical="center"/>
      <protection locked="0"/>
    </xf>
    <xf numFmtId="178" fontId="10" fillId="0" borderId="29" xfId="0" applyNumberFormat="1" applyFont="1" applyBorder="1" applyAlignment="1" applyProtection="1">
      <alignment horizontal="center" vertical="center"/>
      <protection locked="0"/>
    </xf>
    <xf numFmtId="178" fontId="10" fillId="0" borderId="3" xfId="0" applyNumberFormat="1" applyFont="1" applyBorder="1" applyAlignment="1" applyProtection="1">
      <alignment horizontal="center" vertical="center"/>
      <protection locked="0"/>
    </xf>
    <xf numFmtId="178" fontId="10" fillId="0" borderId="35" xfId="0" applyNumberFormat="1" applyFont="1" applyBorder="1" applyAlignment="1" applyProtection="1">
      <alignment horizontal="center" vertical="center"/>
      <protection locked="0"/>
    </xf>
    <xf numFmtId="49" fontId="10" fillId="0" borderId="22" xfId="0" applyNumberFormat="1" applyFont="1" applyBorder="1" applyAlignment="1" applyProtection="1">
      <alignment horizontal="center" vertical="center" shrinkToFit="1"/>
      <protection locked="0"/>
    </xf>
    <xf numFmtId="49" fontId="10" fillId="0" borderId="10" xfId="0" applyNumberFormat="1" applyFont="1" applyBorder="1" applyAlignment="1" applyProtection="1">
      <alignment horizontal="center" vertical="center" shrinkToFit="1"/>
      <protection locked="0"/>
    </xf>
    <xf numFmtId="49" fontId="10" fillId="0" borderId="23" xfId="0" applyNumberFormat="1" applyFont="1" applyBorder="1" applyAlignment="1" applyProtection="1">
      <alignment horizontal="center" vertical="center" shrinkToFit="1"/>
      <protection locked="0"/>
    </xf>
    <xf numFmtId="49" fontId="10" fillId="0" borderId="19" xfId="0" applyNumberFormat="1" applyFont="1" applyBorder="1" applyAlignment="1" applyProtection="1">
      <alignment horizontal="center" vertical="center" shrinkToFit="1"/>
      <protection locked="0"/>
    </xf>
    <xf numFmtId="49" fontId="10" fillId="0" borderId="0" xfId="0" applyNumberFormat="1" applyFont="1" applyAlignment="1" applyProtection="1">
      <alignment horizontal="center" vertical="center" shrinkToFit="1"/>
      <protection locked="0"/>
    </xf>
    <xf numFmtId="49" fontId="10" fillId="0" borderId="1" xfId="0" applyNumberFormat="1" applyFont="1" applyBorder="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 xfId="0" applyNumberFormat="1" applyFont="1" applyBorder="1" applyAlignment="1" applyProtection="1">
      <alignment horizontal="center" vertical="center" shrinkToFit="1"/>
      <protection locked="0"/>
    </xf>
    <xf numFmtId="49" fontId="10" fillId="0" borderId="7" xfId="0" applyNumberFormat="1" applyFont="1" applyBorder="1" applyAlignment="1" applyProtection="1">
      <alignment horizontal="center" vertical="center" shrinkToFit="1"/>
      <protection locked="0"/>
    </xf>
    <xf numFmtId="177" fontId="11" fillId="0" borderId="25" xfId="0" applyNumberFormat="1" applyFont="1" applyBorder="1" applyAlignment="1">
      <alignment horizontal="center" vertical="center" shrinkToFit="1"/>
    </xf>
    <xf numFmtId="177" fontId="11" fillId="0" borderId="10" xfId="0" applyNumberFormat="1" applyFont="1" applyBorder="1" applyAlignment="1">
      <alignment horizontal="center" vertical="center" shrinkToFit="1"/>
    </xf>
    <xf numFmtId="177" fontId="11" fillId="0" borderId="21" xfId="0" applyNumberFormat="1" applyFont="1" applyBorder="1" applyAlignment="1">
      <alignment horizontal="center" vertical="center" shrinkToFit="1"/>
    </xf>
    <xf numFmtId="177" fontId="11" fillId="0" borderId="5" xfId="0" applyNumberFormat="1" applyFont="1" applyBorder="1" applyAlignment="1">
      <alignment horizontal="center" vertical="center" shrinkToFit="1"/>
    </xf>
    <xf numFmtId="177" fontId="11" fillId="0" borderId="0" xfId="0" applyNumberFormat="1" applyFont="1" applyAlignment="1">
      <alignment horizontal="center" vertical="center" shrinkToFit="1"/>
    </xf>
    <xf numFmtId="177" fontId="11" fillId="0" borderId="17" xfId="0" applyNumberFormat="1" applyFont="1" applyBorder="1" applyAlignment="1">
      <alignment horizontal="center" vertical="center" shrinkToFit="1"/>
    </xf>
    <xf numFmtId="177" fontId="11" fillId="0" borderId="27" xfId="0" applyNumberFormat="1" applyFont="1" applyBorder="1" applyAlignment="1">
      <alignment horizontal="center" vertical="center" shrinkToFit="1"/>
    </xf>
    <xf numFmtId="177" fontId="11" fillId="0" borderId="3" xfId="0" applyNumberFormat="1" applyFont="1" applyBorder="1" applyAlignment="1">
      <alignment horizontal="center" vertical="center" shrinkToFit="1"/>
    </xf>
    <xf numFmtId="177" fontId="11" fillId="0" borderId="28" xfId="0" applyNumberFormat="1" applyFont="1" applyBorder="1" applyAlignment="1">
      <alignment horizontal="center" vertical="center" shrinkToFit="1"/>
    </xf>
    <xf numFmtId="0" fontId="18" fillId="0" borderId="0" xfId="0" applyFont="1" applyAlignment="1">
      <alignment horizontal="left" vertical="center" shrinkToFit="1"/>
    </xf>
    <xf numFmtId="0" fontId="28" fillId="4" borderId="0" xfId="0" applyFont="1" applyFill="1" applyAlignment="1">
      <alignment vertical="center" shrinkToFit="1"/>
    </xf>
    <xf numFmtId="0" fontId="5" fillId="4" borderId="0" xfId="0" applyFont="1" applyFill="1" applyAlignment="1">
      <alignment horizontal="right" vertical="center" indent="1"/>
    </xf>
    <xf numFmtId="0" fontId="29" fillId="0" borderId="0" xfId="0" applyFont="1" applyAlignment="1">
      <alignment horizontal="left" vertical="center" wrapText="1" shrinkToFit="1"/>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0" xfId="0" applyFont="1" applyFill="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15" xfId="0" applyFont="1" applyFill="1" applyBorder="1" applyAlignment="1">
      <alignment horizontal="center" vertical="center"/>
    </xf>
    <xf numFmtId="0" fontId="10" fillId="0" borderId="12" xfId="0" applyFont="1" applyBorder="1" applyAlignment="1">
      <alignment horizontal="center" vertical="center" shrinkToFit="1"/>
    </xf>
    <xf numFmtId="0" fontId="10" fillId="0" borderId="0" xfId="0" applyFont="1" applyAlignment="1">
      <alignment horizontal="center" vertical="center" shrinkToFit="1"/>
    </xf>
    <xf numFmtId="0" fontId="10" fillId="0" borderId="14" xfId="0" applyFont="1" applyBorder="1" applyAlignment="1">
      <alignment horizontal="center" vertical="center" shrinkToFit="1"/>
    </xf>
    <xf numFmtId="0" fontId="10" fillId="0" borderId="2" xfId="0" applyFont="1" applyBorder="1" applyAlignment="1">
      <alignment horizontal="center" vertical="center" shrinkToFit="1"/>
    </xf>
    <xf numFmtId="0" fontId="15" fillId="0" borderId="0" xfId="0" applyFont="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2" xfId="0" applyFont="1" applyBorder="1" applyAlignment="1" applyProtection="1">
      <alignment vertical="center" shrinkToFit="1"/>
      <protection locked="0"/>
    </xf>
    <xf numFmtId="0" fontId="15" fillId="0" borderId="15" xfId="0" applyFont="1" applyBorder="1" applyAlignment="1" applyProtection="1">
      <alignment vertical="center" shrinkToFit="1"/>
      <protection locked="0"/>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35" xfId="0" applyFont="1" applyBorder="1" applyAlignment="1">
      <alignment horizontal="center" vertical="center"/>
    </xf>
    <xf numFmtId="0" fontId="5" fillId="0" borderId="25" xfId="0" applyFont="1" applyBorder="1" applyAlignment="1">
      <alignment horizontal="center" vertical="center" wrapText="1"/>
    </xf>
    <xf numFmtId="0" fontId="5" fillId="0" borderId="10" xfId="0" applyFont="1" applyBorder="1" applyAlignment="1">
      <alignment horizontal="center" vertical="center"/>
    </xf>
    <xf numFmtId="0" fontId="5" fillId="0" borderId="21"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7" xfId="0"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center" vertical="center"/>
    </xf>
    <xf numFmtId="0" fontId="5" fillId="0" borderId="18" xfId="0" applyFont="1" applyBorder="1" applyAlignment="1">
      <alignment horizontal="center" vertical="center"/>
    </xf>
    <xf numFmtId="0" fontId="2" fillId="0" borderId="0" xfId="0" applyFont="1" applyAlignment="1">
      <alignment vertical="center"/>
    </xf>
    <xf numFmtId="0" fontId="2" fillId="0" borderId="1" xfId="0" applyFont="1" applyBorder="1" applyAlignment="1">
      <alignment horizontal="left" vertical="center"/>
    </xf>
    <xf numFmtId="177" fontId="11" fillId="0" borderId="0" xfId="0" applyNumberFormat="1" applyFont="1" applyAlignment="1">
      <alignment horizontal="left" vertical="center" shrinkToFit="1"/>
    </xf>
    <xf numFmtId="177" fontId="11" fillId="0" borderId="17" xfId="0" applyNumberFormat="1" applyFont="1" applyBorder="1" applyAlignment="1">
      <alignment horizontal="left" vertical="center" shrinkToFit="1"/>
    </xf>
    <xf numFmtId="177" fontId="11" fillId="0" borderId="3" xfId="0" applyNumberFormat="1" applyFont="1" applyBorder="1" applyAlignment="1">
      <alignment horizontal="left" vertical="center" shrinkToFit="1"/>
    </xf>
    <xf numFmtId="177" fontId="11" fillId="0" borderId="28" xfId="0" applyNumberFormat="1" applyFont="1" applyBorder="1" applyAlignment="1">
      <alignment horizontal="left" vertical="center" shrinkToFit="1"/>
    </xf>
    <xf numFmtId="0" fontId="5" fillId="0" borderId="0" xfId="0" applyFont="1"/>
    <xf numFmtId="0" fontId="5" fillId="0" borderId="3" xfId="0" applyFont="1" applyBorder="1" applyAlignment="1">
      <alignment vertical="center"/>
    </xf>
    <xf numFmtId="0" fontId="5" fillId="0" borderId="30" xfId="0" applyFont="1" applyBorder="1" applyAlignment="1">
      <alignment horizontal="center" vertical="center"/>
    </xf>
    <xf numFmtId="0" fontId="5" fillId="0" borderId="8" xfId="0" applyFont="1" applyBorder="1" applyAlignment="1">
      <alignment horizontal="center" vertical="center"/>
    </xf>
    <xf numFmtId="0" fontId="5" fillId="0" borderId="31" xfId="0" applyFont="1" applyBorder="1" applyAlignment="1">
      <alignment horizontal="center" vertical="center"/>
    </xf>
    <xf numFmtId="0" fontId="10" fillId="0" borderId="8"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13"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15" xfId="0" applyFont="1" applyBorder="1" applyAlignment="1" applyProtection="1">
      <alignment horizontal="center" vertical="center" shrinkToFit="1"/>
      <protection locked="0"/>
    </xf>
    <xf numFmtId="0" fontId="5" fillId="0" borderId="32"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0" xfId="0" applyFont="1" applyAlignment="1">
      <alignment horizontal="center" vertical="center" shrinkToFit="1"/>
    </xf>
    <xf numFmtId="0" fontId="5" fillId="0" borderId="17"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8" xfId="0" applyFont="1" applyBorder="1" applyAlignment="1">
      <alignment horizontal="center" vertical="center" shrinkToFit="1"/>
    </xf>
    <xf numFmtId="0" fontId="7" fillId="0" borderId="36"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16" xfId="0" applyFont="1" applyBorder="1" applyAlignment="1">
      <alignment horizontal="left" vertical="center" shrinkToFit="1"/>
    </xf>
    <xf numFmtId="0" fontId="7" fillId="0" borderId="19" xfId="0" applyFont="1" applyBorder="1" applyAlignment="1">
      <alignment horizontal="left" vertical="center" shrinkToFit="1"/>
    </xf>
    <xf numFmtId="0" fontId="7" fillId="0" borderId="0" xfId="0" applyFont="1" applyAlignment="1">
      <alignment horizontal="left" vertical="center" shrinkToFit="1"/>
    </xf>
    <xf numFmtId="0" fontId="7" fillId="0" borderId="1" xfId="0" applyFont="1" applyBorder="1" applyAlignment="1">
      <alignment horizontal="left" vertical="center" shrinkToFit="1"/>
    </xf>
    <xf numFmtId="0" fontId="10" fillId="0" borderId="19" xfId="0" applyFont="1" applyBorder="1" applyAlignment="1" applyProtection="1">
      <alignment horizontal="center" vertical="top" shrinkToFit="1"/>
      <protection locked="0"/>
    </xf>
    <xf numFmtId="0" fontId="10" fillId="0" borderId="0" xfId="0" applyFont="1" applyAlignment="1" applyProtection="1">
      <alignment horizontal="center" vertical="top" shrinkToFit="1"/>
      <protection locked="0"/>
    </xf>
    <xf numFmtId="0" fontId="10" fillId="0" borderId="1" xfId="0" applyFont="1" applyBorder="1" applyAlignment="1" applyProtection="1">
      <alignment horizontal="center" vertical="top" shrinkToFit="1"/>
      <protection locked="0"/>
    </xf>
    <xf numFmtId="0" fontId="10" fillId="0" borderId="20" xfId="0" applyFont="1" applyBorder="1" applyAlignment="1" applyProtection="1">
      <alignment horizontal="center" vertical="top" shrinkToFit="1"/>
      <protection locked="0"/>
    </xf>
    <xf numFmtId="0" fontId="10" fillId="0" borderId="2" xfId="0" applyFont="1" applyBorder="1" applyAlignment="1" applyProtection="1">
      <alignment horizontal="center" vertical="top" shrinkToFit="1"/>
      <protection locked="0"/>
    </xf>
    <xf numFmtId="0" fontId="10" fillId="0" borderId="7" xfId="0" applyFont="1" applyBorder="1" applyAlignment="1" applyProtection="1">
      <alignment horizontal="center" vertical="top" shrinkToFit="1"/>
      <protection locked="0"/>
    </xf>
    <xf numFmtId="0" fontId="5" fillId="0" borderId="25" xfId="0" applyFont="1" applyBorder="1" applyAlignment="1">
      <alignment horizontal="center" vertical="center"/>
    </xf>
    <xf numFmtId="176" fontId="10" fillId="0" borderId="10" xfId="0" applyNumberFormat="1" applyFont="1" applyBorder="1" applyAlignment="1" applyProtection="1">
      <alignment horizontal="center" vertical="center" shrinkToFit="1"/>
      <protection locked="0"/>
    </xf>
    <xf numFmtId="176" fontId="10" fillId="0" borderId="11" xfId="0" applyNumberFormat="1" applyFont="1" applyBorder="1" applyAlignment="1" applyProtection="1">
      <alignment horizontal="center" vertical="center" shrinkToFit="1"/>
      <protection locked="0"/>
    </xf>
    <xf numFmtId="176" fontId="10" fillId="0" borderId="0" xfId="0" applyNumberFormat="1" applyFont="1" applyAlignment="1" applyProtection="1">
      <alignment horizontal="center" vertical="center" shrinkToFit="1"/>
      <protection locked="0"/>
    </xf>
    <xf numFmtId="176" fontId="10" fillId="0" borderId="13" xfId="0" applyNumberFormat="1" applyFont="1" applyBorder="1" applyAlignment="1" applyProtection="1">
      <alignment horizontal="center" vertical="center" shrinkToFit="1"/>
      <protection locked="0"/>
    </xf>
    <xf numFmtId="176" fontId="10" fillId="0" borderId="2" xfId="0" applyNumberFormat="1" applyFont="1" applyBorder="1" applyAlignment="1" applyProtection="1">
      <alignment horizontal="center" vertical="center" shrinkToFit="1"/>
      <protection locked="0"/>
    </xf>
    <xf numFmtId="176" fontId="10" fillId="0" borderId="15" xfId="0" applyNumberFormat="1" applyFont="1" applyBorder="1" applyAlignment="1" applyProtection="1">
      <alignment horizontal="center" vertical="center" shrinkToFit="1"/>
      <protection locked="0"/>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7" fillId="0" borderId="22" xfId="0" applyFont="1" applyBorder="1" applyAlignment="1">
      <alignment vertical="center"/>
    </xf>
    <xf numFmtId="0" fontId="7" fillId="0" borderId="10" xfId="0" applyFont="1" applyBorder="1" applyAlignment="1">
      <alignment vertical="center"/>
    </xf>
    <xf numFmtId="0" fontId="0" fillId="0" borderId="10" xfId="0" applyBorder="1"/>
    <xf numFmtId="0" fontId="0" fillId="0" borderId="23" xfId="0" applyBorder="1"/>
    <xf numFmtId="0" fontId="0" fillId="0" borderId="19" xfId="0" applyBorder="1"/>
    <xf numFmtId="0" fontId="0" fillId="0" borderId="0" xfId="0"/>
    <xf numFmtId="0" fontId="0" fillId="0" borderId="1" xfId="0" applyBorder="1"/>
    <xf numFmtId="0" fontId="10" fillId="0" borderId="19" xfId="0" applyFont="1" applyBorder="1" applyAlignment="1" applyProtection="1">
      <alignment horizontal="center" vertical="center" shrinkToFit="1"/>
      <protection locked="0"/>
    </xf>
    <xf numFmtId="0" fontId="14" fillId="0" borderId="0" xfId="0" applyFont="1" applyAlignment="1" applyProtection="1">
      <alignment horizontal="center" shrinkToFit="1"/>
      <protection locked="0"/>
    </xf>
    <xf numFmtId="0" fontId="14" fillId="0" borderId="1" xfId="0" applyFont="1" applyBorder="1" applyAlignment="1" applyProtection="1">
      <alignment horizontal="center" shrinkToFit="1"/>
      <protection locked="0"/>
    </xf>
    <xf numFmtId="0" fontId="14" fillId="0" borderId="19" xfId="0" applyFont="1" applyBorder="1" applyAlignment="1" applyProtection="1">
      <alignment horizontal="center" shrinkToFit="1"/>
      <protection locked="0"/>
    </xf>
    <xf numFmtId="0" fontId="14" fillId="0" borderId="20" xfId="0" applyFont="1" applyBorder="1" applyAlignment="1" applyProtection="1">
      <alignment horizontal="center" shrinkToFit="1"/>
      <protection locked="0"/>
    </xf>
    <xf numFmtId="0" fontId="14" fillId="0" borderId="2" xfId="0" applyFont="1" applyBorder="1" applyAlignment="1" applyProtection="1">
      <alignment horizontal="center" shrinkToFit="1"/>
      <protection locked="0"/>
    </xf>
    <xf numFmtId="0" fontId="14" fillId="0" borderId="7" xfId="0" applyFont="1" applyBorder="1" applyAlignment="1" applyProtection="1">
      <alignment horizontal="center" shrinkToFit="1"/>
      <protection locked="0"/>
    </xf>
    <xf numFmtId="177" fontId="6" fillId="0" borderId="0" xfId="0" applyNumberFormat="1" applyFont="1" applyAlignment="1" applyProtection="1">
      <alignment horizontal="left" vertical="center" indent="1" shrinkToFit="1"/>
      <protection locked="0"/>
    </xf>
    <xf numFmtId="177" fontId="6" fillId="0" borderId="26" xfId="0" applyNumberFormat="1" applyFont="1" applyBorder="1" applyAlignment="1" applyProtection="1">
      <alignment horizontal="left" vertical="center" indent="1" shrinkToFit="1"/>
      <protection locked="0"/>
    </xf>
    <xf numFmtId="0" fontId="11" fillId="0" borderId="10"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3" xfId="0" applyFont="1" applyBorder="1" applyAlignment="1" applyProtection="1">
      <alignment horizontal="center" vertical="center"/>
      <protection locked="0"/>
    </xf>
    <xf numFmtId="20" fontId="7" fillId="0" borderId="0" xfId="0" applyNumberFormat="1" applyFont="1" applyAlignment="1">
      <alignment vertical="top" wrapText="1"/>
    </xf>
    <xf numFmtId="0" fontId="7" fillId="0" borderId="0" xfId="0" applyFont="1" applyAlignment="1">
      <alignment vertical="top" wrapText="1"/>
    </xf>
    <xf numFmtId="0" fontId="5" fillId="0" borderId="0" xfId="0" applyFont="1" applyAlignment="1">
      <alignment horizontal="left"/>
    </xf>
    <xf numFmtId="0" fontId="11" fillId="2" borderId="0" xfId="0" applyFont="1" applyFill="1" applyAlignment="1">
      <alignment horizontal="left" vertical="center"/>
    </xf>
    <xf numFmtId="0" fontId="11" fillId="2" borderId="0" xfId="0" applyFont="1" applyFill="1" applyAlignment="1">
      <alignment horizontal="center" vertical="center"/>
    </xf>
    <xf numFmtId="0" fontId="2" fillId="0" borderId="0" xfId="4" quotePrefix="1" applyFont="1" applyAlignment="1">
      <alignment horizontal="center" vertical="top" shrinkToFit="1"/>
    </xf>
    <xf numFmtId="0" fontId="2" fillId="0" borderId="0" xfId="4" applyFont="1" applyAlignment="1">
      <alignment horizontal="center" vertical="top" shrinkToFit="1"/>
    </xf>
    <xf numFmtId="0" fontId="2" fillId="0" borderId="0" xfId="4" applyFont="1" applyAlignment="1">
      <alignment vertical="top" wrapText="1" shrinkToFit="1"/>
    </xf>
    <xf numFmtId="0" fontId="11" fillId="2" borderId="0" xfId="0" applyFont="1" applyFill="1" applyAlignment="1">
      <alignment vertical="center"/>
    </xf>
    <xf numFmtId="0" fontId="2" fillId="0" borderId="0" xfId="0" applyFont="1" applyAlignment="1">
      <alignment horizontal="left" vertical="top" wrapText="1"/>
    </xf>
    <xf numFmtId="0" fontId="5" fillId="0" borderId="0" xfId="0" applyFont="1" applyAlignment="1">
      <alignment vertical="top" wrapText="1"/>
    </xf>
    <xf numFmtId="0" fontId="20" fillId="0" borderId="0" xfId="0" applyFont="1" applyAlignment="1">
      <alignment horizontal="center" vertical="top"/>
    </xf>
    <xf numFmtId="0" fontId="2" fillId="0" borderId="0" xfId="0" applyFont="1" applyAlignment="1">
      <alignment vertical="top" wrapText="1"/>
    </xf>
    <xf numFmtId="0" fontId="2" fillId="0" borderId="0" xfId="0" applyFont="1" applyAlignment="1">
      <alignment horizontal="left" vertical="center" wrapText="1" indent="1"/>
    </xf>
    <xf numFmtId="0" fontId="7" fillId="0" borderId="0" xfId="0" applyFont="1" applyAlignment="1">
      <alignment vertical="center" shrinkToFit="1"/>
    </xf>
    <xf numFmtId="0" fontId="7" fillId="0" borderId="1" xfId="0" applyFont="1" applyBorder="1" applyAlignment="1">
      <alignment vertical="center" shrinkToFit="1"/>
    </xf>
    <xf numFmtId="0" fontId="11" fillId="4" borderId="0" xfId="0" applyFont="1" applyFill="1" applyAlignment="1">
      <alignment horizontal="distributed" vertical="center" indent="2"/>
    </xf>
    <xf numFmtId="0" fontId="5" fillId="0" borderId="27" xfId="0" applyFont="1" applyBorder="1" applyAlignment="1">
      <alignment horizontal="center" vertical="center"/>
    </xf>
    <xf numFmtId="0" fontId="5" fillId="0" borderId="3" xfId="0" applyFont="1" applyBorder="1" applyAlignment="1">
      <alignment horizontal="center" vertical="center"/>
    </xf>
    <xf numFmtId="0" fontId="5" fillId="0" borderId="28" xfId="0" applyFont="1" applyBorder="1" applyAlignment="1">
      <alignment horizontal="center" vertical="center"/>
    </xf>
    <xf numFmtId="0" fontId="5" fillId="0" borderId="34" xfId="0" applyFont="1" applyBorder="1" applyAlignment="1">
      <alignment horizontal="center" vertical="center"/>
    </xf>
    <xf numFmtId="0" fontId="11" fillId="0" borderId="22"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29"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3" xfId="0" applyFont="1" applyBorder="1" applyAlignment="1">
      <alignment horizontal="center" vertical="center" shrinkToFit="1"/>
    </xf>
    <xf numFmtId="0" fontId="0" fillId="3" borderId="9" xfId="0" applyFill="1" applyBorder="1" applyAlignment="1">
      <alignment shrinkToFit="1"/>
    </xf>
    <xf numFmtId="0" fontId="0" fillId="3" borderId="10" xfId="0" applyFill="1" applyBorder="1" applyAlignment="1">
      <alignment shrinkToFit="1"/>
    </xf>
    <xf numFmtId="0" fontId="0" fillId="3" borderId="11" xfId="0" applyFill="1" applyBorder="1" applyAlignment="1">
      <alignment shrinkToFit="1"/>
    </xf>
    <xf numFmtId="0" fontId="0" fillId="3" borderId="12" xfId="0" applyFill="1" applyBorder="1" applyAlignment="1">
      <alignment shrinkToFit="1"/>
    </xf>
    <xf numFmtId="0" fontId="0" fillId="3" borderId="0" xfId="0" applyFill="1" applyAlignment="1">
      <alignment shrinkToFit="1"/>
    </xf>
    <xf numFmtId="0" fontId="0" fillId="3" borderId="13" xfId="0" applyFill="1" applyBorder="1" applyAlignment="1">
      <alignment shrinkToFit="1"/>
    </xf>
    <xf numFmtId="0" fontId="15" fillId="0" borderId="9"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0" xfId="0" applyFont="1" applyAlignment="1">
      <alignment horizontal="center" vertical="center" shrinkToFit="1"/>
    </xf>
    <xf numFmtId="0" fontId="15" fillId="0" borderId="14" xfId="0" applyFont="1" applyBorder="1" applyAlignment="1">
      <alignment horizontal="center" vertical="center" shrinkToFit="1"/>
    </xf>
    <xf numFmtId="0" fontId="15" fillId="0" borderId="2" xfId="0" applyFont="1" applyBorder="1" applyAlignment="1">
      <alignment horizontal="center" vertical="center" shrinkToFit="1"/>
    </xf>
    <xf numFmtId="0" fontId="10" fillId="0" borderId="10" xfId="0" applyFont="1" applyBorder="1" applyAlignment="1" applyProtection="1">
      <alignment vertical="center" shrinkToFit="1"/>
      <protection locked="0"/>
    </xf>
    <xf numFmtId="0" fontId="10" fillId="0" borderId="11" xfId="0" applyFont="1" applyBorder="1" applyAlignment="1" applyProtection="1">
      <alignment vertical="center" shrinkToFit="1"/>
      <protection locked="0"/>
    </xf>
    <xf numFmtId="0" fontId="10" fillId="0" borderId="0" xfId="0" applyFont="1" applyAlignment="1" applyProtection="1">
      <alignment vertical="center" shrinkToFit="1"/>
      <protection locked="0"/>
    </xf>
    <xf numFmtId="0" fontId="10" fillId="0" borderId="13" xfId="0" applyFont="1" applyBorder="1" applyAlignment="1" applyProtection="1">
      <alignment vertical="center" shrinkToFit="1"/>
      <protection locked="0"/>
    </xf>
    <xf numFmtId="0" fontId="10" fillId="0" borderId="2" xfId="0" applyFont="1" applyBorder="1" applyAlignment="1" applyProtection="1">
      <alignment vertical="center" shrinkToFit="1"/>
      <protection locked="0"/>
    </xf>
    <xf numFmtId="0" fontId="10" fillId="0" borderId="15" xfId="0" applyFont="1" applyBorder="1" applyAlignment="1" applyProtection="1">
      <alignment vertical="center" shrinkToFit="1"/>
      <protection locked="0"/>
    </xf>
    <xf numFmtId="0" fontId="2" fillId="3" borderId="12" xfId="0" applyFont="1" applyFill="1" applyBorder="1" applyAlignment="1">
      <alignment vertical="top" wrapText="1"/>
    </xf>
    <xf numFmtId="0" fontId="2" fillId="3" borderId="0" xfId="0" applyFont="1" applyFill="1" applyAlignment="1">
      <alignment vertical="top" wrapText="1"/>
    </xf>
    <xf numFmtId="0" fontId="2" fillId="3" borderId="13" xfId="0" applyFont="1" applyFill="1" applyBorder="1" applyAlignment="1">
      <alignment vertical="top" wrapText="1"/>
    </xf>
    <xf numFmtId="0" fontId="5" fillId="0" borderId="9" xfId="0" applyFont="1" applyBorder="1" applyAlignment="1">
      <alignment vertical="center" wrapText="1"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5" fillId="0" borderId="0" xfId="0" applyFont="1" applyAlignment="1">
      <alignment vertical="center" shrinkToFit="1"/>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2" xfId="0" applyFont="1" applyBorder="1" applyAlignment="1">
      <alignment vertical="center" shrinkToFit="1"/>
    </xf>
    <xf numFmtId="0" fontId="5" fillId="0" borderId="15" xfId="0" applyFont="1" applyBorder="1" applyAlignment="1">
      <alignment vertical="center" shrinkToFit="1"/>
    </xf>
    <xf numFmtId="177" fontId="11" fillId="0" borderId="10" xfId="0" applyNumberFormat="1" applyFont="1" applyBorder="1" applyAlignment="1">
      <alignment horizontal="left" vertical="center" shrinkToFit="1"/>
    </xf>
    <xf numFmtId="177" fontId="11" fillId="0" borderId="21" xfId="0" applyNumberFormat="1" applyFont="1" applyBorder="1" applyAlignment="1">
      <alignment horizontal="left" vertical="center" shrinkToFit="1"/>
    </xf>
    <xf numFmtId="177" fontId="11" fillId="0" borderId="2" xfId="0" applyNumberFormat="1" applyFont="1" applyBorder="1" applyAlignment="1">
      <alignment horizontal="left" vertical="center" shrinkToFit="1"/>
    </xf>
    <xf numFmtId="177" fontId="11" fillId="0" borderId="18" xfId="0" applyNumberFormat="1" applyFont="1" applyBorder="1" applyAlignment="1">
      <alignment horizontal="left" vertical="center" shrinkToFit="1"/>
    </xf>
    <xf numFmtId="0" fontId="17" fillId="0" borderId="8" xfId="0" applyFont="1" applyBorder="1" applyAlignment="1" applyProtection="1">
      <alignment horizontal="center" vertical="center" shrinkToFit="1"/>
      <protection locked="0"/>
    </xf>
    <xf numFmtId="0" fontId="17" fillId="0" borderId="2" xfId="0" applyFont="1" applyBorder="1" applyAlignment="1" applyProtection="1">
      <alignment horizontal="center" vertical="center" shrinkToFit="1"/>
      <protection locked="0"/>
    </xf>
    <xf numFmtId="0" fontId="0" fillId="0" borderId="0" xfId="0" applyAlignment="1">
      <alignment vertical="center"/>
    </xf>
    <xf numFmtId="0" fontId="0" fillId="0" borderId="3" xfId="0" applyBorder="1" applyAlignment="1">
      <alignment vertical="center"/>
    </xf>
    <xf numFmtId="0" fontId="5" fillId="0" borderId="33" xfId="0" applyFont="1" applyBorder="1" applyAlignment="1">
      <alignment horizontal="center" vertical="center"/>
    </xf>
    <xf numFmtId="0" fontId="5" fillId="0" borderId="15" xfId="0" applyFont="1" applyBorder="1" applyAlignment="1">
      <alignment horizontal="center" vertical="center"/>
    </xf>
    <xf numFmtId="177" fontId="11" fillId="0" borderId="30" xfId="0" applyNumberFormat="1" applyFont="1" applyBorder="1" applyAlignment="1">
      <alignment horizontal="left" vertical="center" wrapText="1" shrinkToFit="1"/>
    </xf>
    <xf numFmtId="177" fontId="11" fillId="0" borderId="8" xfId="0" applyNumberFormat="1" applyFont="1" applyBorder="1" applyAlignment="1">
      <alignment horizontal="left" vertical="center" wrapText="1" shrinkToFit="1"/>
    </xf>
    <xf numFmtId="177" fontId="11" fillId="0" borderId="31" xfId="0" applyNumberFormat="1" applyFont="1" applyBorder="1" applyAlignment="1">
      <alignment horizontal="left" vertical="center" wrapText="1" shrinkToFit="1"/>
    </xf>
    <xf numFmtId="177" fontId="11" fillId="0" borderId="5" xfId="0" applyNumberFormat="1" applyFont="1" applyBorder="1" applyAlignment="1">
      <alignment horizontal="left" vertical="center" wrapText="1" shrinkToFit="1"/>
    </xf>
    <xf numFmtId="177" fontId="11" fillId="0" borderId="0" xfId="0" applyNumberFormat="1" applyFont="1" applyAlignment="1">
      <alignment horizontal="left" vertical="center" wrapText="1" shrinkToFit="1"/>
    </xf>
    <xf numFmtId="177" fontId="11" fillId="0" borderId="17" xfId="0" applyNumberFormat="1" applyFont="1" applyBorder="1" applyAlignment="1">
      <alignment horizontal="left" vertical="center" wrapText="1" shrinkToFit="1"/>
    </xf>
    <xf numFmtId="177" fontId="11" fillId="0" borderId="24" xfId="0" applyNumberFormat="1" applyFont="1" applyBorder="1" applyAlignment="1">
      <alignment horizontal="left" vertical="center" wrapText="1" shrinkToFit="1"/>
    </xf>
    <xf numFmtId="177" fontId="11" fillId="0" borderId="2" xfId="0" applyNumberFormat="1" applyFont="1" applyBorder="1" applyAlignment="1">
      <alignment horizontal="left" vertical="center" wrapText="1" shrinkToFit="1"/>
    </xf>
    <xf numFmtId="177" fontId="11" fillId="0" borderId="18" xfId="0" applyNumberFormat="1" applyFont="1" applyBorder="1" applyAlignment="1">
      <alignment horizontal="left" vertical="center" wrapText="1" shrinkToFit="1"/>
    </xf>
    <xf numFmtId="0" fontId="5" fillId="0" borderId="23"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16" xfId="0" applyFont="1" applyBorder="1" applyAlignment="1">
      <alignment horizontal="center" vertical="center"/>
    </xf>
    <xf numFmtId="0" fontId="5" fillId="0" borderId="7" xfId="0" applyFont="1" applyBorder="1" applyAlignment="1">
      <alignment horizontal="center" vertical="center"/>
    </xf>
  </cellXfs>
  <cellStyles count="5">
    <cellStyle name="ハイパーリンク" xfId="1" builtinId="8"/>
    <cellStyle name="桁区切り 2" xfId="2" xr:uid="{00000000-0005-0000-0000-000001000000}"/>
    <cellStyle name="標準" xfId="0" builtinId="0"/>
    <cellStyle name="標準 2" xfId="3" xr:uid="{00000000-0005-0000-0000-000003000000}"/>
    <cellStyle name="標準_Sheet1" xfId="4" xr:uid="{00000000-0005-0000-0000-000004000000}"/>
  </cellStyles>
  <dxfs count="4">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142874</xdr:colOff>
      <xdr:row>105</xdr:row>
      <xdr:rowOff>47625</xdr:rowOff>
    </xdr:from>
    <xdr:to>
      <xdr:col>10</xdr:col>
      <xdr:colOff>69462</xdr:colOff>
      <xdr:row>107</xdr:row>
      <xdr:rowOff>38100</xdr:rowOff>
    </xdr:to>
    <xdr:sp macro="" textlink="">
      <xdr:nvSpPr>
        <xdr:cNvPr id="5" name="二等辺三角形 4">
          <a:extLst>
            <a:ext uri="{FF2B5EF4-FFF2-40B4-BE49-F238E27FC236}">
              <a16:creationId xmlns:a16="http://schemas.microsoft.com/office/drawing/2014/main" id="{00000000-0008-0000-0000-000005000000}"/>
            </a:ext>
          </a:extLst>
        </xdr:cNvPr>
        <xdr:cNvSpPr/>
      </xdr:nvSpPr>
      <xdr:spPr>
        <a:xfrm rot="5400000">
          <a:off x="1963543" y="7923406"/>
          <a:ext cx="142875" cy="126613"/>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105</xdr:row>
      <xdr:rowOff>47625</xdr:rowOff>
    </xdr:from>
    <xdr:to>
      <xdr:col>19</xdr:col>
      <xdr:colOff>69463</xdr:colOff>
      <xdr:row>107</xdr:row>
      <xdr:rowOff>38100</xdr:rowOff>
    </xdr:to>
    <xdr:sp macro="" textlink="">
      <xdr:nvSpPr>
        <xdr:cNvPr id="6" name="二等辺三角形 5">
          <a:extLst>
            <a:ext uri="{FF2B5EF4-FFF2-40B4-BE49-F238E27FC236}">
              <a16:creationId xmlns:a16="http://schemas.microsoft.com/office/drawing/2014/main" id="{00000000-0008-0000-0000-000006000000}"/>
            </a:ext>
          </a:extLst>
        </xdr:cNvPr>
        <xdr:cNvSpPr/>
      </xdr:nvSpPr>
      <xdr:spPr>
        <a:xfrm rot="5400000">
          <a:off x="3563744" y="7923406"/>
          <a:ext cx="142875" cy="126613"/>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152400</xdr:colOff>
      <xdr:row>105</xdr:row>
      <xdr:rowOff>47625</xdr:rowOff>
    </xdr:from>
    <xdr:to>
      <xdr:col>28</xdr:col>
      <xdr:colOff>78988</xdr:colOff>
      <xdr:row>107</xdr:row>
      <xdr:rowOff>38100</xdr:rowOff>
    </xdr:to>
    <xdr:sp macro="" textlink="">
      <xdr:nvSpPr>
        <xdr:cNvPr id="7" name="二等辺三角形 6">
          <a:extLst>
            <a:ext uri="{FF2B5EF4-FFF2-40B4-BE49-F238E27FC236}">
              <a16:creationId xmlns:a16="http://schemas.microsoft.com/office/drawing/2014/main" id="{00000000-0008-0000-0000-000007000000}"/>
            </a:ext>
          </a:extLst>
        </xdr:cNvPr>
        <xdr:cNvSpPr/>
      </xdr:nvSpPr>
      <xdr:spPr>
        <a:xfrm rot="5400000">
          <a:off x="5173469" y="7923406"/>
          <a:ext cx="142875" cy="126613"/>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95250</xdr:colOff>
          <xdr:row>73</xdr:row>
          <xdr:rowOff>28575</xdr:rowOff>
        </xdr:from>
        <xdr:to>
          <xdr:col>34</xdr:col>
          <xdr:colOff>123825</xdr:colOff>
          <xdr:row>76</xdr:row>
          <xdr:rowOff>47625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93</xdr:row>
          <xdr:rowOff>76200</xdr:rowOff>
        </xdr:from>
        <xdr:to>
          <xdr:col>11</xdr:col>
          <xdr:colOff>95250</xdr:colOff>
          <xdr:row>97</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要回答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93</xdr:row>
          <xdr:rowOff>76200</xdr:rowOff>
        </xdr:from>
        <xdr:to>
          <xdr:col>15</xdr:col>
          <xdr:colOff>142875</xdr:colOff>
          <xdr:row>97</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回答不要</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0FEA7-50DB-4545-AB39-05E8C184C985}">
  <sheetPr codeName="Sheet2">
    <pageSetUpPr fitToPage="1"/>
  </sheetPr>
  <dimension ref="B1:BL823"/>
  <sheetViews>
    <sheetView showGridLines="0" showRowColHeaders="0" tabSelected="1" zoomScaleNormal="100" zoomScaleSheetLayoutView="100" workbookViewId="0">
      <selection activeCell="P28" sqref="P28:R32"/>
    </sheetView>
  </sheetViews>
  <sheetFormatPr defaultRowHeight="13.5"/>
  <cols>
    <col min="1" max="1" width="3" style="4" customWidth="1"/>
    <col min="2" max="37" width="2.625" style="4" customWidth="1"/>
    <col min="38" max="51" width="9" style="4"/>
    <col min="52" max="52" width="33.625" style="4" hidden="1" customWidth="1"/>
    <col min="53" max="16384" width="9" style="4"/>
  </cols>
  <sheetData>
    <row r="1" spans="2:64" ht="9.9499999999999993" customHeight="1">
      <c r="AZ1" s="53" t="s">
        <v>39</v>
      </c>
    </row>
    <row r="2" spans="2:64" ht="9.9499999999999993" customHeight="1">
      <c r="AZ2" s="53" t="s">
        <v>40</v>
      </c>
    </row>
    <row r="3" spans="2:64" customFormat="1" ht="6.6" customHeight="1">
      <c r="B3" s="23"/>
      <c r="C3" s="127" t="s">
        <v>13</v>
      </c>
      <c r="D3" s="128"/>
      <c r="E3" s="128"/>
      <c r="F3" s="129"/>
      <c r="G3" s="253" t="s">
        <v>47</v>
      </c>
      <c r="H3" s="254"/>
      <c r="I3" s="254"/>
      <c r="J3" s="254"/>
      <c r="K3" s="254"/>
      <c r="L3" s="254"/>
      <c r="M3" s="254"/>
      <c r="N3" s="254"/>
      <c r="O3" s="254"/>
      <c r="P3" s="254"/>
      <c r="Q3" s="254"/>
      <c r="R3" s="254"/>
      <c r="S3" s="254"/>
      <c r="T3" s="254"/>
      <c r="U3" s="254"/>
      <c r="V3" s="254"/>
      <c r="W3" s="255"/>
      <c r="X3" s="257" t="s">
        <v>48</v>
      </c>
      <c r="Y3" s="258"/>
      <c r="Z3" s="258"/>
      <c r="AA3" s="258"/>
      <c r="AB3" s="258"/>
      <c r="AC3" s="258"/>
      <c r="AD3" s="258"/>
      <c r="AE3" s="258"/>
      <c r="AF3" s="258"/>
      <c r="AG3" s="258"/>
      <c r="AH3" s="258"/>
      <c r="AI3" s="258"/>
      <c r="AJ3" s="259"/>
      <c r="AK3" s="24"/>
      <c r="AL3" s="95" t="s">
        <v>30</v>
      </c>
      <c r="AM3" s="95"/>
      <c r="AN3" s="126" t="str">
        <f>J125</f>
        <v>令和 ９ 年 ３ 月 １２ 日（金） １１時　</v>
      </c>
      <c r="AO3" s="126"/>
      <c r="AP3" s="126"/>
      <c r="AQ3" s="126"/>
      <c r="AR3" s="126"/>
      <c r="AS3" s="52"/>
      <c r="AT3" s="52"/>
      <c r="AU3" s="52"/>
      <c r="AV3" s="52"/>
      <c r="AW3" s="52"/>
      <c r="AX3" s="52"/>
      <c r="AY3" s="52"/>
      <c r="AZ3" s="54" t="s">
        <v>41</v>
      </c>
      <c r="BA3" s="52"/>
      <c r="BB3" s="52"/>
    </row>
    <row r="4" spans="2:64" customFormat="1" ht="6.6" customHeight="1">
      <c r="B4" s="23"/>
      <c r="C4" s="130"/>
      <c r="D4" s="131"/>
      <c r="E4" s="131"/>
      <c r="F4" s="132"/>
      <c r="G4" s="176"/>
      <c r="H4" s="177"/>
      <c r="I4" s="177"/>
      <c r="J4" s="177"/>
      <c r="K4" s="177"/>
      <c r="L4" s="177"/>
      <c r="M4" s="177"/>
      <c r="N4" s="177"/>
      <c r="O4" s="177"/>
      <c r="P4" s="177"/>
      <c r="Q4" s="177"/>
      <c r="R4" s="177"/>
      <c r="S4" s="177"/>
      <c r="T4" s="177"/>
      <c r="U4" s="177"/>
      <c r="V4" s="177"/>
      <c r="W4" s="256"/>
      <c r="X4" s="260"/>
      <c r="Y4" s="261"/>
      <c r="Z4" s="261"/>
      <c r="AA4" s="261"/>
      <c r="AB4" s="261"/>
      <c r="AC4" s="261"/>
      <c r="AD4" s="261"/>
      <c r="AE4" s="261"/>
      <c r="AF4" s="261"/>
      <c r="AG4" s="261"/>
      <c r="AH4" s="261"/>
      <c r="AI4" s="261"/>
      <c r="AJ4" s="262"/>
      <c r="AK4" s="24"/>
      <c r="AL4" s="95"/>
      <c r="AM4" s="95"/>
      <c r="AN4" s="126"/>
      <c r="AO4" s="126"/>
      <c r="AP4" s="126"/>
      <c r="AQ4" s="126"/>
      <c r="AR4" s="126"/>
      <c r="AS4" s="52"/>
      <c r="AT4" s="52"/>
      <c r="AU4" s="52"/>
      <c r="AV4" s="52"/>
      <c r="AW4" s="52"/>
      <c r="AX4" s="52"/>
      <c r="AY4" s="52"/>
      <c r="AZ4" s="54" t="s">
        <v>42</v>
      </c>
      <c r="BA4" s="52"/>
      <c r="BB4" s="52"/>
      <c r="BC4" s="46"/>
      <c r="BD4" s="46"/>
      <c r="BE4" s="46"/>
      <c r="BF4" s="46"/>
      <c r="BG4" s="46"/>
      <c r="BH4" s="46"/>
      <c r="BI4" s="46"/>
      <c r="BJ4" s="46"/>
      <c r="BK4" s="46"/>
      <c r="BL4" s="46"/>
    </row>
    <row r="5" spans="2:64" customFormat="1" ht="6.6" customHeight="1">
      <c r="B5" s="23"/>
      <c r="C5" s="130"/>
      <c r="D5" s="131"/>
      <c r="E5" s="131"/>
      <c r="F5" s="132"/>
      <c r="G5" s="176"/>
      <c r="H5" s="177"/>
      <c r="I5" s="177"/>
      <c r="J5" s="177"/>
      <c r="K5" s="177"/>
      <c r="L5" s="177"/>
      <c r="M5" s="177"/>
      <c r="N5" s="177"/>
      <c r="O5" s="177"/>
      <c r="P5" s="177"/>
      <c r="Q5" s="177"/>
      <c r="R5" s="177"/>
      <c r="S5" s="177"/>
      <c r="T5" s="177"/>
      <c r="U5" s="177"/>
      <c r="V5" s="177"/>
      <c r="W5" s="256"/>
      <c r="X5" s="260"/>
      <c r="Y5" s="261"/>
      <c r="Z5" s="261"/>
      <c r="AA5" s="261"/>
      <c r="AB5" s="261"/>
      <c r="AC5" s="261"/>
      <c r="AD5" s="261"/>
      <c r="AE5" s="261"/>
      <c r="AF5" s="261"/>
      <c r="AG5" s="261"/>
      <c r="AH5" s="261"/>
      <c r="AI5" s="261"/>
      <c r="AJ5" s="262"/>
      <c r="AK5" s="24"/>
      <c r="AL5" s="95"/>
      <c r="AM5" s="95"/>
      <c r="AN5" s="126"/>
      <c r="AO5" s="126"/>
      <c r="AP5" s="126"/>
      <c r="AQ5" s="126"/>
      <c r="AR5" s="126"/>
      <c r="AS5" s="52"/>
      <c r="AT5" s="52"/>
      <c r="AU5" s="52"/>
      <c r="AV5" s="52"/>
      <c r="AW5" s="52"/>
      <c r="AX5" s="52"/>
      <c r="AY5" s="52"/>
      <c r="AZ5" s="54" t="s">
        <v>43</v>
      </c>
      <c r="BA5" s="52"/>
      <c r="BB5" s="52"/>
      <c r="BC5" s="46"/>
      <c r="BD5" s="46"/>
      <c r="BE5" s="46"/>
      <c r="BF5" s="46"/>
      <c r="BG5" s="46"/>
      <c r="BH5" s="46"/>
      <c r="BI5" s="46"/>
      <c r="BJ5" s="46"/>
      <c r="BK5" s="46"/>
      <c r="BL5" s="46"/>
    </row>
    <row r="6" spans="2:64" customFormat="1" ht="6.6" customHeight="1">
      <c r="B6" s="23"/>
      <c r="C6" s="130"/>
      <c r="D6" s="131"/>
      <c r="E6" s="131"/>
      <c r="F6" s="132"/>
      <c r="G6" s="263" t="s">
        <v>15</v>
      </c>
      <c r="H6" s="264"/>
      <c r="I6" s="264"/>
      <c r="J6" s="264"/>
      <c r="K6" s="269" t="s">
        <v>16</v>
      </c>
      <c r="L6" s="269"/>
      <c r="M6" s="269"/>
      <c r="N6" s="269"/>
      <c r="O6" s="269"/>
      <c r="P6" s="269"/>
      <c r="Q6" s="269"/>
      <c r="R6" s="269"/>
      <c r="S6" s="269"/>
      <c r="T6" s="269"/>
      <c r="U6" s="269"/>
      <c r="V6" s="269"/>
      <c r="W6" s="270"/>
      <c r="X6" s="275" t="s">
        <v>81</v>
      </c>
      <c r="Y6" s="276"/>
      <c r="Z6" s="276"/>
      <c r="AA6" s="276"/>
      <c r="AB6" s="276"/>
      <c r="AC6" s="276"/>
      <c r="AD6" s="276"/>
      <c r="AE6" s="276"/>
      <c r="AF6" s="276"/>
      <c r="AG6" s="276"/>
      <c r="AH6" s="276"/>
      <c r="AI6" s="276"/>
      <c r="AJ6" s="277"/>
      <c r="AK6" s="24"/>
      <c r="AL6" s="95"/>
      <c r="AM6" s="95"/>
      <c r="AN6" s="126"/>
      <c r="AO6" s="126"/>
      <c r="AP6" s="126"/>
      <c r="AQ6" s="126"/>
      <c r="AR6" s="126"/>
      <c r="AS6" s="52"/>
      <c r="AT6" s="52"/>
      <c r="AU6" s="52"/>
      <c r="AV6" s="52"/>
      <c r="AW6" s="52"/>
      <c r="AX6" s="52"/>
      <c r="AY6" s="52"/>
      <c r="AZ6" s="54" t="s">
        <v>53</v>
      </c>
      <c r="BA6" s="52"/>
      <c r="BB6" s="52"/>
      <c r="BC6" s="46"/>
      <c r="BD6" s="46"/>
      <c r="BE6" s="46"/>
      <c r="BF6" s="46"/>
      <c r="BG6" s="46"/>
      <c r="BH6" s="46"/>
      <c r="BI6" s="46"/>
      <c r="BJ6" s="46"/>
      <c r="BK6" s="46"/>
      <c r="BL6" s="46"/>
    </row>
    <row r="7" spans="2:64" customFormat="1" ht="6.6" customHeight="1">
      <c r="B7" s="23"/>
      <c r="C7" s="130"/>
      <c r="D7" s="131"/>
      <c r="E7" s="131"/>
      <c r="F7" s="132"/>
      <c r="G7" s="265"/>
      <c r="H7" s="266"/>
      <c r="I7" s="266"/>
      <c r="J7" s="266"/>
      <c r="K7" s="271"/>
      <c r="L7" s="271"/>
      <c r="M7" s="271"/>
      <c r="N7" s="271"/>
      <c r="O7" s="271"/>
      <c r="P7" s="271"/>
      <c r="Q7" s="271"/>
      <c r="R7" s="271"/>
      <c r="S7" s="271"/>
      <c r="T7" s="271"/>
      <c r="U7" s="271"/>
      <c r="V7" s="271"/>
      <c r="W7" s="272"/>
      <c r="X7" s="275"/>
      <c r="Y7" s="276"/>
      <c r="Z7" s="276"/>
      <c r="AA7" s="276"/>
      <c r="AB7" s="276"/>
      <c r="AC7" s="276"/>
      <c r="AD7" s="276"/>
      <c r="AE7" s="276"/>
      <c r="AF7" s="276"/>
      <c r="AG7" s="276"/>
      <c r="AH7" s="276"/>
      <c r="AI7" s="276"/>
      <c r="AJ7" s="277"/>
      <c r="AK7" s="24"/>
      <c r="AL7" s="95"/>
      <c r="AM7" s="95"/>
      <c r="AN7" s="126"/>
      <c r="AO7" s="126"/>
      <c r="AP7" s="126"/>
      <c r="AQ7" s="126"/>
      <c r="AR7" s="126"/>
      <c r="AS7" s="52"/>
      <c r="AT7" s="52"/>
      <c r="AU7" s="52"/>
      <c r="AV7" s="52"/>
      <c r="AW7" s="52"/>
      <c r="AX7" s="52"/>
      <c r="AY7" s="52"/>
      <c r="AZ7" s="54" t="s">
        <v>54</v>
      </c>
      <c r="BA7" s="52"/>
      <c r="BB7" s="52"/>
      <c r="BC7" s="46"/>
      <c r="BD7" s="46"/>
      <c r="BE7" s="46"/>
      <c r="BF7" s="46"/>
      <c r="BG7" s="46"/>
      <c r="BH7" s="46"/>
      <c r="BI7" s="46"/>
      <c r="BJ7" s="46"/>
      <c r="BK7" s="46"/>
      <c r="BL7" s="46"/>
    </row>
    <row r="8" spans="2:64" customFormat="1" ht="6.6" customHeight="1">
      <c r="B8" s="23"/>
      <c r="C8" s="130"/>
      <c r="D8" s="131"/>
      <c r="E8" s="131"/>
      <c r="F8" s="132"/>
      <c r="G8" s="265"/>
      <c r="H8" s="266"/>
      <c r="I8" s="266"/>
      <c r="J8" s="266"/>
      <c r="K8" s="271"/>
      <c r="L8" s="271"/>
      <c r="M8" s="271"/>
      <c r="N8" s="271"/>
      <c r="O8" s="271"/>
      <c r="P8" s="271"/>
      <c r="Q8" s="271"/>
      <c r="R8" s="271"/>
      <c r="S8" s="271"/>
      <c r="T8" s="271"/>
      <c r="U8" s="271"/>
      <c r="V8" s="271"/>
      <c r="W8" s="272"/>
      <c r="X8" s="275"/>
      <c r="Y8" s="276"/>
      <c r="Z8" s="276"/>
      <c r="AA8" s="276"/>
      <c r="AB8" s="276"/>
      <c r="AC8" s="276"/>
      <c r="AD8" s="276"/>
      <c r="AE8" s="276"/>
      <c r="AF8" s="276"/>
      <c r="AG8" s="276"/>
      <c r="AH8" s="276"/>
      <c r="AI8" s="276"/>
      <c r="AJ8" s="277"/>
      <c r="AK8" s="24"/>
      <c r="AL8" s="95"/>
      <c r="AM8" s="95"/>
      <c r="AN8" s="126"/>
      <c r="AO8" s="126"/>
      <c r="AP8" s="126"/>
      <c r="AQ8" s="126"/>
      <c r="AR8" s="126"/>
      <c r="AS8" s="52"/>
      <c r="AT8" s="52"/>
      <c r="AU8" s="52"/>
      <c r="AV8" s="52"/>
      <c r="AW8" s="52"/>
      <c r="AX8" s="52"/>
      <c r="AY8" s="52"/>
      <c r="AZ8" s="54" t="s">
        <v>55</v>
      </c>
      <c r="BA8" s="52"/>
      <c r="BB8" s="52"/>
      <c r="BC8" s="46"/>
      <c r="BD8" s="46"/>
      <c r="BE8" s="46"/>
      <c r="BF8" s="46"/>
      <c r="BG8" s="46"/>
      <c r="BH8" s="46"/>
      <c r="BI8" s="46"/>
      <c r="BJ8" s="46"/>
      <c r="BK8" s="46"/>
      <c r="BL8" s="46"/>
    </row>
    <row r="9" spans="2:64" customFormat="1" ht="6.6" customHeight="1">
      <c r="B9" s="23"/>
      <c r="C9" s="130"/>
      <c r="D9" s="131"/>
      <c r="E9" s="131"/>
      <c r="F9" s="132"/>
      <c r="G9" s="267"/>
      <c r="H9" s="268"/>
      <c r="I9" s="268"/>
      <c r="J9" s="268"/>
      <c r="K9" s="273"/>
      <c r="L9" s="273"/>
      <c r="M9" s="273"/>
      <c r="N9" s="273"/>
      <c r="O9" s="273"/>
      <c r="P9" s="273"/>
      <c r="Q9" s="273"/>
      <c r="R9" s="273"/>
      <c r="S9" s="273"/>
      <c r="T9" s="273"/>
      <c r="U9" s="273"/>
      <c r="V9" s="273"/>
      <c r="W9" s="274"/>
      <c r="X9" s="275"/>
      <c r="Y9" s="276"/>
      <c r="Z9" s="276"/>
      <c r="AA9" s="276"/>
      <c r="AB9" s="276"/>
      <c r="AC9" s="276"/>
      <c r="AD9" s="276"/>
      <c r="AE9" s="276"/>
      <c r="AF9" s="276"/>
      <c r="AG9" s="276"/>
      <c r="AH9" s="276"/>
      <c r="AI9" s="276"/>
      <c r="AJ9" s="277"/>
      <c r="AK9" s="24"/>
      <c r="AL9" s="95"/>
      <c r="AM9" s="95"/>
      <c r="AN9" s="126"/>
      <c r="AO9" s="126"/>
      <c r="AP9" s="126"/>
      <c r="AQ9" s="126"/>
      <c r="AR9" s="126"/>
      <c r="AS9" s="52"/>
      <c r="AT9" s="52"/>
      <c r="AU9" s="52"/>
      <c r="AV9" s="52"/>
      <c r="AW9" s="52"/>
      <c r="AX9" s="52"/>
      <c r="AY9" s="52"/>
      <c r="AZ9" s="54" t="s">
        <v>56</v>
      </c>
      <c r="BA9" s="52"/>
      <c r="BB9" s="52"/>
      <c r="BC9" s="46"/>
      <c r="BD9" s="46"/>
      <c r="BE9" s="46"/>
      <c r="BF9" s="46"/>
      <c r="BG9" s="46"/>
      <c r="BH9" s="46"/>
      <c r="BI9" s="46"/>
      <c r="BJ9" s="46"/>
      <c r="BK9" s="46"/>
      <c r="BL9" s="46"/>
    </row>
    <row r="10" spans="2:64" customFormat="1" ht="6.6" customHeight="1">
      <c r="B10" s="23"/>
      <c r="C10" s="130"/>
      <c r="D10" s="131"/>
      <c r="E10" s="131"/>
      <c r="F10" s="132"/>
      <c r="G10" s="136" t="s">
        <v>21</v>
      </c>
      <c r="H10" s="137"/>
      <c r="I10" s="137"/>
      <c r="J10" s="137"/>
      <c r="K10" s="140" t="s">
        <v>14</v>
      </c>
      <c r="L10" s="140"/>
      <c r="M10" s="140"/>
      <c r="N10" s="140"/>
      <c r="O10" s="140"/>
      <c r="P10" s="140"/>
      <c r="Q10" s="140"/>
      <c r="R10" s="140"/>
      <c r="S10" s="140"/>
      <c r="T10" s="140"/>
      <c r="U10" s="140"/>
      <c r="V10" s="140"/>
      <c r="W10" s="141"/>
      <c r="X10" s="278" t="s">
        <v>82</v>
      </c>
      <c r="Y10" s="279"/>
      <c r="Z10" s="279"/>
      <c r="AA10" s="279"/>
      <c r="AB10" s="279"/>
      <c r="AC10" s="279"/>
      <c r="AD10" s="279"/>
      <c r="AE10" s="279"/>
      <c r="AF10" s="279"/>
      <c r="AG10" s="279"/>
      <c r="AH10" s="279"/>
      <c r="AI10" s="279"/>
      <c r="AJ10" s="280"/>
      <c r="AL10" s="95"/>
      <c r="AM10" s="95"/>
      <c r="AN10" s="126"/>
      <c r="AO10" s="126"/>
      <c r="AP10" s="126"/>
      <c r="AQ10" s="126"/>
      <c r="AR10" s="126"/>
      <c r="AS10" s="52"/>
      <c r="AT10" s="52"/>
      <c r="AU10" s="52"/>
      <c r="AV10" s="52"/>
      <c r="AW10" s="52"/>
      <c r="AX10" s="52"/>
      <c r="AY10" s="52"/>
      <c r="AZ10" s="54" t="s">
        <v>57</v>
      </c>
      <c r="BA10" s="52"/>
      <c r="BB10" s="52"/>
      <c r="BC10" s="46"/>
      <c r="BD10" s="46"/>
      <c r="BE10" s="46"/>
      <c r="BF10" s="46"/>
      <c r="BG10" s="46"/>
      <c r="BH10" s="46"/>
      <c r="BI10" s="46"/>
      <c r="BJ10" s="46"/>
      <c r="BK10" s="46"/>
      <c r="BL10" s="46"/>
    </row>
    <row r="11" spans="2:64" customFormat="1" ht="6.6" customHeight="1">
      <c r="B11" s="23"/>
      <c r="C11" s="130"/>
      <c r="D11" s="131"/>
      <c r="E11" s="131"/>
      <c r="F11" s="132"/>
      <c r="G11" s="136"/>
      <c r="H11" s="137"/>
      <c r="I11" s="137"/>
      <c r="J11" s="137"/>
      <c r="K11" s="140"/>
      <c r="L11" s="140"/>
      <c r="M11" s="140"/>
      <c r="N11" s="140"/>
      <c r="O11" s="140"/>
      <c r="P11" s="140"/>
      <c r="Q11" s="140"/>
      <c r="R11" s="140"/>
      <c r="S11" s="140"/>
      <c r="T11" s="140"/>
      <c r="U11" s="140"/>
      <c r="V11" s="140"/>
      <c r="W11" s="141"/>
      <c r="X11" s="281"/>
      <c r="Y11" s="282"/>
      <c r="Z11" s="282"/>
      <c r="AA11" s="282"/>
      <c r="AB11" s="282"/>
      <c r="AC11" s="282"/>
      <c r="AD11" s="282"/>
      <c r="AE11" s="282"/>
      <c r="AF11" s="282"/>
      <c r="AG11" s="282"/>
      <c r="AH11" s="282"/>
      <c r="AI11" s="282"/>
      <c r="AJ11" s="283"/>
      <c r="AL11" s="95"/>
      <c r="AM11" s="95"/>
      <c r="AN11" s="126"/>
      <c r="AO11" s="126"/>
      <c r="AP11" s="126"/>
      <c r="AQ11" s="126"/>
      <c r="AR11" s="126"/>
      <c r="AS11" s="52"/>
      <c r="AT11" s="52"/>
      <c r="AU11" s="52"/>
      <c r="AV11" s="52"/>
      <c r="AW11" s="52"/>
      <c r="AX11" s="52"/>
      <c r="AY11" s="52"/>
      <c r="AZ11" s="54"/>
      <c r="BA11" s="52"/>
      <c r="BB11" s="52"/>
      <c r="BC11" s="46"/>
      <c r="BD11" s="46"/>
      <c r="BE11" s="46"/>
      <c r="BF11" s="46"/>
      <c r="BG11" s="46"/>
      <c r="BH11" s="46"/>
      <c r="BI11" s="46"/>
      <c r="BJ11" s="46"/>
      <c r="BK11" s="46"/>
      <c r="BL11" s="46"/>
    </row>
    <row r="12" spans="2:64" customFormat="1" ht="6.6" customHeight="1">
      <c r="B12" s="23"/>
      <c r="C12" s="130"/>
      <c r="D12" s="131"/>
      <c r="E12" s="131"/>
      <c r="F12" s="132"/>
      <c r="G12" s="136"/>
      <c r="H12" s="137"/>
      <c r="I12" s="137"/>
      <c r="J12" s="137"/>
      <c r="K12" s="140"/>
      <c r="L12" s="140"/>
      <c r="M12" s="140"/>
      <c r="N12" s="140"/>
      <c r="O12" s="140"/>
      <c r="P12" s="140"/>
      <c r="Q12" s="140"/>
      <c r="R12" s="140"/>
      <c r="S12" s="140"/>
      <c r="T12" s="140"/>
      <c r="U12" s="140"/>
      <c r="V12" s="140"/>
      <c r="W12" s="141"/>
      <c r="X12" s="281"/>
      <c r="Y12" s="282"/>
      <c r="Z12" s="282"/>
      <c r="AA12" s="282"/>
      <c r="AB12" s="282"/>
      <c r="AC12" s="282"/>
      <c r="AD12" s="282"/>
      <c r="AE12" s="282"/>
      <c r="AF12" s="282"/>
      <c r="AG12" s="282"/>
      <c r="AH12" s="282"/>
      <c r="AI12" s="282"/>
      <c r="AJ12" s="283"/>
      <c r="AL12" s="95"/>
      <c r="AM12" s="95"/>
      <c r="AN12" s="126"/>
      <c r="AO12" s="126"/>
      <c r="AP12" s="126"/>
      <c r="AQ12" s="126"/>
      <c r="AR12" s="126"/>
      <c r="AS12" s="52"/>
      <c r="AT12" s="52"/>
      <c r="AU12" s="52"/>
      <c r="AV12" s="52"/>
      <c r="AW12" s="52"/>
      <c r="AX12" s="52"/>
      <c r="AY12" s="52"/>
      <c r="AZ12" s="54" t="s">
        <v>58</v>
      </c>
      <c r="BA12" s="52"/>
      <c r="BB12" s="52"/>
    </row>
    <row r="13" spans="2:64" customFormat="1" ht="6.6" customHeight="1">
      <c r="B13" s="23"/>
      <c r="C13" s="130"/>
      <c r="D13" s="131"/>
      <c r="E13" s="131"/>
      <c r="F13" s="132"/>
      <c r="G13" s="136"/>
      <c r="H13" s="137"/>
      <c r="I13" s="137"/>
      <c r="J13" s="137"/>
      <c r="K13" s="140"/>
      <c r="L13" s="140"/>
      <c r="M13" s="140"/>
      <c r="N13" s="140"/>
      <c r="O13" s="140"/>
      <c r="P13" s="140"/>
      <c r="Q13" s="140"/>
      <c r="R13" s="140"/>
      <c r="S13" s="140"/>
      <c r="T13" s="140"/>
      <c r="U13" s="140"/>
      <c r="V13" s="140"/>
      <c r="W13" s="141"/>
      <c r="X13" s="281"/>
      <c r="Y13" s="282"/>
      <c r="Z13" s="282"/>
      <c r="AA13" s="282"/>
      <c r="AB13" s="282"/>
      <c r="AC13" s="282"/>
      <c r="AD13" s="282"/>
      <c r="AE13" s="282"/>
      <c r="AF13" s="282"/>
      <c r="AG13" s="282"/>
      <c r="AH13" s="282"/>
      <c r="AI13" s="282"/>
      <c r="AJ13" s="283"/>
      <c r="AL13" s="95"/>
      <c r="AM13" s="95"/>
      <c r="AN13" s="126"/>
      <c r="AO13" s="126"/>
      <c r="AP13" s="126"/>
      <c r="AQ13" s="126"/>
      <c r="AR13" s="126"/>
      <c r="AS13" s="52"/>
      <c r="AT13" s="52"/>
      <c r="AU13" s="52"/>
      <c r="AV13" s="52"/>
      <c r="AW13" s="52"/>
      <c r="AX13" s="52"/>
      <c r="AY13" s="52"/>
      <c r="AZ13" s="54" t="s">
        <v>59</v>
      </c>
      <c r="BA13" s="52"/>
      <c r="BB13" s="52"/>
    </row>
    <row r="14" spans="2:64" customFormat="1" ht="6.6" customHeight="1">
      <c r="B14" s="23"/>
      <c r="C14" s="133"/>
      <c r="D14" s="134"/>
      <c r="E14" s="134"/>
      <c r="F14" s="135"/>
      <c r="G14" s="138"/>
      <c r="H14" s="139"/>
      <c r="I14" s="139"/>
      <c r="J14" s="139"/>
      <c r="K14" s="142"/>
      <c r="L14" s="142"/>
      <c r="M14" s="142"/>
      <c r="N14" s="142"/>
      <c r="O14" s="142"/>
      <c r="P14" s="142"/>
      <c r="Q14" s="142"/>
      <c r="R14" s="142"/>
      <c r="S14" s="142"/>
      <c r="T14" s="142"/>
      <c r="U14" s="142"/>
      <c r="V14" s="142"/>
      <c r="W14" s="143"/>
      <c r="X14" s="284"/>
      <c r="Y14" s="285"/>
      <c r="Z14" s="285"/>
      <c r="AA14" s="285"/>
      <c r="AB14" s="285"/>
      <c r="AC14" s="285"/>
      <c r="AD14" s="285"/>
      <c r="AE14" s="285"/>
      <c r="AF14" s="285"/>
      <c r="AG14" s="285"/>
      <c r="AH14" s="285"/>
      <c r="AI14" s="285"/>
      <c r="AJ14" s="286"/>
      <c r="AL14" s="95"/>
      <c r="AM14" s="95"/>
      <c r="AN14" s="126"/>
      <c r="AO14" s="126"/>
      <c r="AP14" s="126"/>
      <c r="AQ14" s="126"/>
      <c r="AR14" s="126"/>
      <c r="AS14" s="52"/>
      <c r="AT14" s="52"/>
      <c r="AU14" s="52"/>
      <c r="AV14" s="52"/>
      <c r="AW14" s="52"/>
      <c r="AX14" s="52"/>
      <c r="AY14" s="52"/>
      <c r="AZ14" s="54" t="s">
        <v>60</v>
      </c>
      <c r="BA14" s="52"/>
      <c r="BB14" s="52"/>
    </row>
    <row r="15" spans="2:64" ht="6.6" customHeight="1">
      <c r="B15" s="2"/>
      <c r="C15" s="1"/>
      <c r="D15" s="1"/>
      <c r="E15" s="1"/>
      <c r="F15" s="1"/>
      <c r="G15" s="1"/>
      <c r="H15" s="1"/>
      <c r="I15" s="1"/>
      <c r="J15" s="1"/>
      <c r="K15" s="1"/>
      <c r="L15" s="1"/>
      <c r="M15" s="1"/>
      <c r="N15" s="3"/>
      <c r="O15" s="2"/>
      <c r="AZ15" s="53" t="s">
        <v>61</v>
      </c>
    </row>
    <row r="16" spans="2:64" customFormat="1" ht="6" customHeight="1">
      <c r="B16" s="24"/>
      <c r="C16" s="76"/>
      <c r="D16" s="76"/>
      <c r="E16" s="76"/>
      <c r="F16" s="76"/>
      <c r="G16" s="76"/>
      <c r="H16" s="76"/>
      <c r="I16" s="76"/>
      <c r="J16" s="76"/>
      <c r="K16" s="76"/>
      <c r="L16" s="76"/>
      <c r="M16" s="76"/>
      <c r="N16" s="77"/>
      <c r="O16" s="78"/>
      <c r="P16" s="79"/>
      <c r="Q16" s="79"/>
      <c r="R16" s="79"/>
      <c r="S16" s="79"/>
      <c r="T16" s="79"/>
      <c r="U16" s="79"/>
      <c r="V16" s="79"/>
      <c r="W16" s="79"/>
      <c r="X16" s="79"/>
      <c r="Y16" s="79"/>
      <c r="Z16" s="79"/>
      <c r="AA16" s="79"/>
      <c r="AB16" s="79"/>
      <c r="AC16" s="79"/>
      <c r="AD16" s="79"/>
      <c r="AE16" s="79"/>
      <c r="AF16" s="79"/>
      <c r="AG16" s="79"/>
      <c r="AH16" s="79"/>
      <c r="AI16" s="79"/>
      <c r="AJ16" s="79"/>
      <c r="AZ16" s="82" t="s">
        <v>62</v>
      </c>
    </row>
    <row r="17" spans="2:52" customFormat="1" ht="6.6" customHeight="1">
      <c r="B17" s="74"/>
      <c r="C17" s="125" t="s">
        <v>86</v>
      </c>
      <c r="D17" s="125"/>
      <c r="E17" s="125"/>
      <c r="F17" s="125"/>
      <c r="G17" s="125"/>
      <c r="H17" s="125"/>
      <c r="I17" s="125"/>
      <c r="J17" s="125"/>
      <c r="K17" s="125"/>
      <c r="L17" s="125"/>
      <c r="M17" s="125"/>
      <c r="N17" s="125"/>
      <c r="O17" s="125"/>
      <c r="P17" s="125"/>
      <c r="Q17" s="125"/>
      <c r="R17" s="124" t="s">
        <v>46</v>
      </c>
      <c r="S17" s="124"/>
      <c r="T17" s="124"/>
      <c r="U17" s="124"/>
      <c r="V17" s="124"/>
      <c r="W17" s="124"/>
      <c r="X17" s="124"/>
      <c r="Y17" s="124"/>
      <c r="Z17" s="124"/>
      <c r="AA17" s="124"/>
      <c r="AB17" s="124"/>
      <c r="AC17" s="124"/>
      <c r="AD17" s="124"/>
      <c r="AE17" s="124"/>
      <c r="AF17" s="124"/>
      <c r="AG17" s="124"/>
      <c r="AH17" s="124"/>
      <c r="AI17" s="124"/>
      <c r="AJ17" s="124"/>
      <c r="AK17" s="74"/>
      <c r="AZ17" s="82" t="s">
        <v>63</v>
      </c>
    </row>
    <row r="18" spans="2:52" customFormat="1" ht="6.6" customHeight="1">
      <c r="B18" s="74"/>
      <c r="C18" s="125"/>
      <c r="D18" s="125"/>
      <c r="E18" s="125"/>
      <c r="F18" s="125"/>
      <c r="G18" s="125"/>
      <c r="H18" s="125"/>
      <c r="I18" s="125"/>
      <c r="J18" s="125"/>
      <c r="K18" s="125"/>
      <c r="L18" s="125"/>
      <c r="M18" s="125"/>
      <c r="N18" s="125"/>
      <c r="O18" s="125"/>
      <c r="P18" s="125"/>
      <c r="Q18" s="125"/>
      <c r="R18" s="124"/>
      <c r="S18" s="124"/>
      <c r="T18" s="124"/>
      <c r="U18" s="124"/>
      <c r="V18" s="124"/>
      <c r="W18" s="124"/>
      <c r="X18" s="124"/>
      <c r="Y18" s="124"/>
      <c r="Z18" s="124"/>
      <c r="AA18" s="124"/>
      <c r="AB18" s="124"/>
      <c r="AC18" s="124"/>
      <c r="AD18" s="124"/>
      <c r="AE18" s="124"/>
      <c r="AF18" s="124"/>
      <c r="AG18" s="124"/>
      <c r="AH18" s="124"/>
      <c r="AI18" s="124"/>
      <c r="AJ18" s="124"/>
      <c r="AK18" s="74"/>
      <c r="AZ18" s="82" t="s">
        <v>64</v>
      </c>
    </row>
    <row r="19" spans="2:52" customFormat="1" ht="6.6" customHeight="1">
      <c r="B19" s="74"/>
      <c r="C19" s="125"/>
      <c r="D19" s="125"/>
      <c r="E19" s="125"/>
      <c r="F19" s="125"/>
      <c r="G19" s="125"/>
      <c r="H19" s="125"/>
      <c r="I19" s="125"/>
      <c r="J19" s="125"/>
      <c r="K19" s="125"/>
      <c r="L19" s="125"/>
      <c r="M19" s="125"/>
      <c r="N19" s="125"/>
      <c r="O19" s="125"/>
      <c r="P19" s="125"/>
      <c r="Q19" s="125"/>
      <c r="R19" s="124"/>
      <c r="S19" s="124"/>
      <c r="T19" s="124"/>
      <c r="U19" s="124"/>
      <c r="V19" s="124"/>
      <c r="W19" s="124"/>
      <c r="X19" s="124"/>
      <c r="Y19" s="124"/>
      <c r="Z19" s="124"/>
      <c r="AA19" s="124"/>
      <c r="AB19" s="124"/>
      <c r="AC19" s="124"/>
      <c r="AD19" s="124"/>
      <c r="AE19" s="124"/>
      <c r="AF19" s="124"/>
      <c r="AG19" s="124"/>
      <c r="AH19" s="124"/>
      <c r="AI19" s="124"/>
      <c r="AJ19" s="124"/>
      <c r="AK19" s="74"/>
      <c r="AZ19" s="82" t="s">
        <v>65</v>
      </c>
    </row>
    <row r="20" spans="2:52" customFormat="1" ht="6.6" customHeight="1">
      <c r="B20" s="74"/>
      <c r="C20" s="125"/>
      <c r="D20" s="125"/>
      <c r="E20" s="125"/>
      <c r="F20" s="125"/>
      <c r="G20" s="125"/>
      <c r="H20" s="125"/>
      <c r="I20" s="125"/>
      <c r="J20" s="125"/>
      <c r="K20" s="125"/>
      <c r="L20" s="125"/>
      <c r="M20" s="125"/>
      <c r="N20" s="125"/>
      <c r="O20" s="125"/>
      <c r="P20" s="125"/>
      <c r="Q20" s="125"/>
      <c r="R20" s="124"/>
      <c r="S20" s="124"/>
      <c r="T20" s="124"/>
      <c r="U20" s="124"/>
      <c r="V20" s="124"/>
      <c r="W20" s="124"/>
      <c r="X20" s="124"/>
      <c r="Y20" s="124"/>
      <c r="Z20" s="124"/>
      <c r="AA20" s="124"/>
      <c r="AB20" s="124"/>
      <c r="AC20" s="124"/>
      <c r="AD20" s="124"/>
      <c r="AE20" s="124"/>
      <c r="AF20" s="124"/>
      <c r="AG20" s="124"/>
      <c r="AH20" s="124"/>
      <c r="AI20" s="124"/>
      <c r="AJ20" s="124"/>
      <c r="AK20" s="74"/>
      <c r="AZ20" s="82" t="s">
        <v>66</v>
      </c>
    </row>
    <row r="21" spans="2:52" customFormat="1" ht="6.6" customHeight="1">
      <c r="B21" s="74"/>
      <c r="C21" s="125"/>
      <c r="D21" s="125"/>
      <c r="E21" s="125"/>
      <c r="F21" s="125"/>
      <c r="G21" s="125"/>
      <c r="H21" s="125"/>
      <c r="I21" s="125"/>
      <c r="J21" s="125"/>
      <c r="K21" s="125"/>
      <c r="L21" s="125"/>
      <c r="M21" s="125"/>
      <c r="N21" s="125"/>
      <c r="O21" s="125"/>
      <c r="P21" s="125"/>
      <c r="Q21" s="125"/>
      <c r="R21" s="124"/>
      <c r="S21" s="124"/>
      <c r="T21" s="124"/>
      <c r="U21" s="124"/>
      <c r="V21" s="124"/>
      <c r="W21" s="124"/>
      <c r="X21" s="124"/>
      <c r="Y21" s="124"/>
      <c r="Z21" s="124"/>
      <c r="AA21" s="124"/>
      <c r="AB21" s="124"/>
      <c r="AC21" s="124"/>
      <c r="AD21" s="124"/>
      <c r="AE21" s="124"/>
      <c r="AF21" s="124"/>
      <c r="AG21" s="124"/>
      <c r="AH21" s="124"/>
      <c r="AI21" s="124"/>
      <c r="AJ21" s="124"/>
      <c r="AK21" s="74"/>
      <c r="AZ21" s="82" t="s">
        <v>67</v>
      </c>
    </row>
    <row r="22" spans="2:52" customFormat="1" ht="6.6" customHeight="1">
      <c r="B22" s="74"/>
      <c r="C22" s="80"/>
      <c r="D22" s="80"/>
      <c r="E22" s="80"/>
      <c r="F22" s="80"/>
      <c r="G22" s="80"/>
      <c r="H22" s="80"/>
      <c r="I22" s="80"/>
      <c r="J22" s="80"/>
      <c r="K22" s="80"/>
      <c r="L22" s="80"/>
      <c r="M22" s="80"/>
      <c r="N22" s="81"/>
      <c r="O22" s="81"/>
      <c r="P22" s="81"/>
      <c r="Q22" s="81"/>
      <c r="R22" s="81"/>
      <c r="S22" s="81"/>
      <c r="T22" s="81"/>
      <c r="U22" s="81"/>
      <c r="V22" s="81"/>
      <c r="W22" s="81"/>
      <c r="X22" s="81"/>
      <c r="Y22" s="81"/>
      <c r="Z22" s="81"/>
      <c r="AA22" s="81"/>
      <c r="AB22" s="81"/>
      <c r="AC22" s="81"/>
      <c r="AD22" s="81"/>
      <c r="AE22" s="81"/>
      <c r="AF22" s="81"/>
      <c r="AG22" s="81"/>
      <c r="AH22" s="81"/>
      <c r="AI22" s="81"/>
      <c r="AJ22" s="81"/>
      <c r="AK22" s="74"/>
      <c r="AZ22" s="82" t="s">
        <v>68</v>
      </c>
    </row>
    <row r="23" spans="2:52" s="34" customFormat="1" ht="6.6" customHeight="1" thickBot="1">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33"/>
      <c r="AZ23" s="53" t="s">
        <v>69</v>
      </c>
    </row>
    <row r="24" spans="2:52" ht="6" customHeight="1">
      <c r="C24" s="17"/>
      <c r="D24" s="18"/>
      <c r="E24" s="19"/>
      <c r="F24" s="19"/>
      <c r="G24" s="19"/>
      <c r="H24" s="19"/>
      <c r="I24" s="19"/>
      <c r="J24" s="19"/>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1"/>
      <c r="AL24" s="33"/>
      <c r="AZ24" s="53" t="s">
        <v>70</v>
      </c>
    </row>
    <row r="25" spans="2:52" ht="6.6" customHeight="1">
      <c r="C25" s="15"/>
      <c r="D25" s="293" t="s">
        <v>44</v>
      </c>
      <c r="E25" s="293"/>
      <c r="F25" s="293"/>
      <c r="G25" s="293"/>
      <c r="H25" s="293"/>
      <c r="I25" s="293"/>
      <c r="J25" s="293"/>
      <c r="K25" s="293"/>
      <c r="L25" s="293"/>
      <c r="M25" s="293"/>
      <c r="N25" s="293"/>
      <c r="O25" s="293"/>
      <c r="P25" s="293"/>
      <c r="Q25" s="293"/>
      <c r="R25" s="293"/>
      <c r="AJ25" s="5"/>
      <c r="AL25" s="33"/>
      <c r="AZ25" s="53" t="s">
        <v>71</v>
      </c>
    </row>
    <row r="26" spans="2:52" ht="6.6" customHeight="1">
      <c r="C26" s="15"/>
      <c r="D26" s="293"/>
      <c r="E26" s="293"/>
      <c r="F26" s="293"/>
      <c r="G26" s="293"/>
      <c r="H26" s="293"/>
      <c r="I26" s="293"/>
      <c r="J26" s="293"/>
      <c r="K26" s="293"/>
      <c r="L26" s="293"/>
      <c r="M26" s="293"/>
      <c r="N26" s="293"/>
      <c r="O26" s="293"/>
      <c r="P26" s="293"/>
      <c r="Q26" s="293"/>
      <c r="R26" s="293"/>
      <c r="AJ26" s="5"/>
      <c r="AL26" s="33"/>
      <c r="AZ26" s="53" t="s">
        <v>72</v>
      </c>
    </row>
    <row r="27" spans="2:52" ht="6.6" customHeight="1" thickBot="1">
      <c r="C27" s="15"/>
      <c r="D27" s="294"/>
      <c r="E27" s="294"/>
      <c r="F27" s="294"/>
      <c r="G27" s="294"/>
      <c r="H27" s="294"/>
      <c r="I27" s="294"/>
      <c r="J27" s="294"/>
      <c r="K27" s="294"/>
      <c r="L27" s="294"/>
      <c r="M27" s="294"/>
      <c r="N27" s="294"/>
      <c r="O27" s="294"/>
      <c r="P27" s="294"/>
      <c r="Q27" s="294"/>
      <c r="R27" s="294"/>
      <c r="S27" s="6"/>
      <c r="T27" s="6"/>
      <c r="U27" s="6"/>
      <c r="V27" s="6"/>
      <c r="W27" s="6"/>
      <c r="X27" s="6"/>
      <c r="Y27" s="6"/>
      <c r="Z27" s="6"/>
      <c r="AA27" s="6"/>
      <c r="AB27" s="6"/>
      <c r="AC27" s="6"/>
      <c r="AD27" s="6"/>
      <c r="AE27" s="6"/>
      <c r="AF27" s="6"/>
      <c r="AG27" s="6"/>
      <c r="AH27" s="6"/>
      <c r="AI27" s="6"/>
      <c r="AJ27" s="5"/>
      <c r="AL27" s="123" t="str">
        <f>IF(P28&lt;=2,"","枚数上限をオーバーしています")</f>
        <v/>
      </c>
      <c r="AM27" s="123"/>
      <c r="AN27" s="123"/>
      <c r="AO27" s="123"/>
      <c r="AP27" s="123"/>
      <c r="AZ27" s="53" t="s">
        <v>73</v>
      </c>
    </row>
    <row r="28" spans="2:52" ht="6.6" customHeight="1">
      <c r="C28" s="7"/>
      <c r="D28" s="297" t="s">
        <v>23</v>
      </c>
      <c r="E28" s="298"/>
      <c r="F28" s="298"/>
      <c r="G28" s="298"/>
      <c r="H28" s="298"/>
      <c r="I28" s="298"/>
      <c r="J28" s="298"/>
      <c r="K28" s="298"/>
      <c r="L28" s="298"/>
      <c r="M28" s="298"/>
      <c r="N28" s="298"/>
      <c r="O28" s="299"/>
      <c r="P28" s="291"/>
      <c r="Q28" s="291"/>
      <c r="R28" s="291"/>
      <c r="S28" s="295" t="s">
        <v>24</v>
      </c>
      <c r="T28" s="287" t="s">
        <v>85</v>
      </c>
      <c r="U28" s="287"/>
      <c r="V28" s="287"/>
      <c r="W28" s="287"/>
      <c r="X28" s="287"/>
      <c r="Y28" s="287"/>
      <c r="Z28" s="287"/>
      <c r="AA28" s="287"/>
      <c r="AB28" s="287"/>
      <c r="AC28" s="287"/>
      <c r="AD28" s="287"/>
      <c r="AE28" s="288"/>
      <c r="AF28" s="291"/>
      <c r="AG28" s="291"/>
      <c r="AH28" s="291"/>
      <c r="AI28" s="309" t="s">
        <v>24</v>
      </c>
      <c r="AJ28" s="5"/>
      <c r="AL28" s="123"/>
      <c r="AM28" s="123"/>
      <c r="AN28" s="123"/>
      <c r="AO28" s="123"/>
      <c r="AP28" s="123"/>
      <c r="AZ28" s="83" t="s">
        <v>74</v>
      </c>
    </row>
    <row r="29" spans="2:52" ht="6.6" customHeight="1">
      <c r="C29" s="7"/>
      <c r="D29" s="300"/>
      <c r="E29" s="301"/>
      <c r="F29" s="301"/>
      <c r="G29" s="301"/>
      <c r="H29" s="301"/>
      <c r="I29" s="301"/>
      <c r="J29" s="301"/>
      <c r="K29" s="301"/>
      <c r="L29" s="301"/>
      <c r="M29" s="301"/>
      <c r="N29" s="301"/>
      <c r="O29" s="302"/>
      <c r="P29" s="91"/>
      <c r="Q29" s="91"/>
      <c r="R29" s="91"/>
      <c r="S29" s="145"/>
      <c r="T29" s="158"/>
      <c r="U29" s="158"/>
      <c r="V29" s="158"/>
      <c r="W29" s="158"/>
      <c r="X29" s="158"/>
      <c r="Y29" s="158"/>
      <c r="Z29" s="158"/>
      <c r="AA29" s="158"/>
      <c r="AB29" s="158"/>
      <c r="AC29" s="158"/>
      <c r="AD29" s="158"/>
      <c r="AE29" s="159"/>
      <c r="AF29" s="91"/>
      <c r="AG29" s="91"/>
      <c r="AH29" s="91"/>
      <c r="AI29" s="307"/>
      <c r="AJ29" s="5"/>
      <c r="AL29" s="123" t="str">
        <f>IF(AF28&lt;=4,"","枚数上限をオーバーしています")</f>
        <v/>
      </c>
      <c r="AM29" s="123"/>
      <c r="AN29" s="123"/>
      <c r="AO29" s="123"/>
      <c r="AP29" s="123"/>
      <c r="AZ29" s="83" t="s">
        <v>75</v>
      </c>
    </row>
    <row r="30" spans="2:52" ht="6.6" customHeight="1">
      <c r="C30" s="7"/>
      <c r="D30" s="300"/>
      <c r="E30" s="301"/>
      <c r="F30" s="301"/>
      <c r="G30" s="301"/>
      <c r="H30" s="301"/>
      <c r="I30" s="301"/>
      <c r="J30" s="301"/>
      <c r="K30" s="301"/>
      <c r="L30" s="301"/>
      <c r="M30" s="301"/>
      <c r="N30" s="301"/>
      <c r="O30" s="302"/>
      <c r="P30" s="91"/>
      <c r="Q30" s="91"/>
      <c r="R30" s="91"/>
      <c r="S30" s="145"/>
      <c r="T30" s="158"/>
      <c r="U30" s="158"/>
      <c r="V30" s="158"/>
      <c r="W30" s="158"/>
      <c r="X30" s="158"/>
      <c r="Y30" s="158"/>
      <c r="Z30" s="158"/>
      <c r="AA30" s="158"/>
      <c r="AB30" s="158"/>
      <c r="AC30" s="158"/>
      <c r="AD30" s="158"/>
      <c r="AE30" s="159"/>
      <c r="AF30" s="91"/>
      <c r="AG30" s="91"/>
      <c r="AH30" s="91"/>
      <c r="AI30" s="307"/>
      <c r="AJ30" s="5"/>
      <c r="AL30" s="123"/>
      <c r="AM30" s="123"/>
      <c r="AN30" s="123"/>
      <c r="AO30" s="123"/>
      <c r="AP30" s="123"/>
      <c r="AZ30" s="83" t="s">
        <v>76</v>
      </c>
    </row>
    <row r="31" spans="2:52" ht="6.6" customHeight="1">
      <c r="C31" s="7"/>
      <c r="D31" s="300"/>
      <c r="E31" s="301"/>
      <c r="F31" s="301"/>
      <c r="G31" s="301"/>
      <c r="H31" s="301"/>
      <c r="I31" s="301"/>
      <c r="J31" s="301"/>
      <c r="K31" s="301"/>
      <c r="L31" s="301"/>
      <c r="M31" s="301"/>
      <c r="N31" s="301"/>
      <c r="O31" s="302"/>
      <c r="P31" s="91"/>
      <c r="Q31" s="91"/>
      <c r="R31" s="91"/>
      <c r="S31" s="145"/>
      <c r="T31" s="158"/>
      <c r="U31" s="158"/>
      <c r="V31" s="158"/>
      <c r="W31" s="158"/>
      <c r="X31" s="158"/>
      <c r="Y31" s="158"/>
      <c r="Z31" s="158"/>
      <c r="AA31" s="158"/>
      <c r="AB31" s="158"/>
      <c r="AC31" s="158"/>
      <c r="AD31" s="158"/>
      <c r="AE31" s="159"/>
      <c r="AF31" s="91"/>
      <c r="AG31" s="91"/>
      <c r="AH31" s="91"/>
      <c r="AI31" s="307"/>
      <c r="AJ31" s="5"/>
      <c r="AL31" s="123"/>
      <c r="AM31" s="123"/>
      <c r="AN31" s="123"/>
      <c r="AO31" s="123"/>
      <c r="AP31" s="123"/>
    </row>
    <row r="32" spans="2:52" ht="6.6" customHeight="1">
      <c r="C32" s="7"/>
      <c r="D32" s="303"/>
      <c r="E32" s="304"/>
      <c r="F32" s="304"/>
      <c r="G32" s="304"/>
      <c r="H32" s="304"/>
      <c r="I32" s="304"/>
      <c r="J32" s="304"/>
      <c r="K32" s="304"/>
      <c r="L32" s="304"/>
      <c r="M32" s="304"/>
      <c r="N32" s="304"/>
      <c r="O32" s="305"/>
      <c r="P32" s="292"/>
      <c r="Q32" s="292"/>
      <c r="R32" s="292"/>
      <c r="S32" s="296"/>
      <c r="T32" s="289"/>
      <c r="U32" s="289"/>
      <c r="V32" s="289"/>
      <c r="W32" s="289"/>
      <c r="X32" s="289"/>
      <c r="Y32" s="289"/>
      <c r="Z32" s="289"/>
      <c r="AA32" s="289"/>
      <c r="AB32" s="289"/>
      <c r="AC32" s="289"/>
      <c r="AD32" s="289"/>
      <c r="AE32" s="290"/>
      <c r="AF32" s="292"/>
      <c r="AG32" s="292"/>
      <c r="AH32" s="292"/>
      <c r="AI32" s="310"/>
      <c r="AJ32" s="5"/>
      <c r="AL32" s="123"/>
      <c r="AM32" s="123"/>
      <c r="AN32" s="123"/>
      <c r="AO32" s="123"/>
      <c r="AP32" s="123"/>
    </row>
    <row r="33" spans="3:42" ht="6.6" customHeight="1">
      <c r="C33" s="7"/>
      <c r="D33" s="114" t="s">
        <v>45</v>
      </c>
      <c r="E33" s="115"/>
      <c r="F33" s="115"/>
      <c r="G33" s="115"/>
      <c r="H33" s="115"/>
      <c r="I33" s="115"/>
      <c r="J33" s="115"/>
      <c r="K33" s="115"/>
      <c r="L33" s="115"/>
      <c r="M33" s="115"/>
      <c r="N33" s="115"/>
      <c r="O33" s="116"/>
      <c r="P33" s="91"/>
      <c r="Q33" s="91"/>
      <c r="R33" s="91"/>
      <c r="S33" s="144" t="s">
        <v>24</v>
      </c>
      <c r="T33" s="158" t="s">
        <v>78</v>
      </c>
      <c r="U33" s="158"/>
      <c r="V33" s="158"/>
      <c r="W33" s="158"/>
      <c r="X33" s="158"/>
      <c r="Y33" s="158"/>
      <c r="Z33" s="158"/>
      <c r="AA33" s="158"/>
      <c r="AB33" s="158"/>
      <c r="AC33" s="158"/>
      <c r="AD33" s="158"/>
      <c r="AE33" s="159"/>
      <c r="AF33" s="88"/>
      <c r="AG33" s="89"/>
      <c r="AH33" s="89"/>
      <c r="AI33" s="306" t="s">
        <v>24</v>
      </c>
      <c r="AJ33" s="5"/>
      <c r="AL33" s="123" t="str">
        <f>IF(P33&lt;=4,"","枚数上限をオーバーしています")</f>
        <v/>
      </c>
      <c r="AM33" s="123"/>
      <c r="AN33" s="123"/>
      <c r="AO33" s="123"/>
      <c r="AP33" s="123"/>
    </row>
    <row r="34" spans="3:42" ht="6.6" customHeight="1">
      <c r="C34" s="7"/>
      <c r="D34" s="117"/>
      <c r="E34" s="118"/>
      <c r="F34" s="118"/>
      <c r="G34" s="118"/>
      <c r="H34" s="118"/>
      <c r="I34" s="118"/>
      <c r="J34" s="118"/>
      <c r="K34" s="118"/>
      <c r="L34" s="118"/>
      <c r="M34" s="118"/>
      <c r="N34" s="118"/>
      <c r="O34" s="119"/>
      <c r="P34" s="91"/>
      <c r="Q34" s="91"/>
      <c r="R34" s="91"/>
      <c r="S34" s="145"/>
      <c r="T34" s="158"/>
      <c r="U34" s="158"/>
      <c r="V34" s="158"/>
      <c r="W34" s="158"/>
      <c r="X34" s="158"/>
      <c r="Y34" s="158"/>
      <c r="Z34" s="158"/>
      <c r="AA34" s="158"/>
      <c r="AB34" s="158"/>
      <c r="AC34" s="158"/>
      <c r="AD34" s="158"/>
      <c r="AE34" s="159"/>
      <c r="AF34" s="90"/>
      <c r="AG34" s="91"/>
      <c r="AH34" s="91"/>
      <c r="AI34" s="307"/>
      <c r="AJ34" s="5"/>
      <c r="AL34" s="123"/>
      <c r="AM34" s="123"/>
      <c r="AN34" s="123"/>
      <c r="AO34" s="123"/>
      <c r="AP34" s="123"/>
    </row>
    <row r="35" spans="3:42" ht="6.6" customHeight="1">
      <c r="C35" s="7"/>
      <c r="D35" s="117"/>
      <c r="E35" s="118"/>
      <c r="F35" s="118"/>
      <c r="G35" s="118"/>
      <c r="H35" s="118"/>
      <c r="I35" s="118"/>
      <c r="J35" s="118"/>
      <c r="K35" s="118"/>
      <c r="L35" s="118"/>
      <c r="M35" s="118"/>
      <c r="N35" s="118"/>
      <c r="O35" s="119"/>
      <c r="P35" s="91"/>
      <c r="Q35" s="91"/>
      <c r="R35" s="91"/>
      <c r="S35" s="145"/>
      <c r="T35" s="158"/>
      <c r="U35" s="158"/>
      <c r="V35" s="158"/>
      <c r="W35" s="158"/>
      <c r="X35" s="158"/>
      <c r="Y35" s="158"/>
      <c r="Z35" s="158"/>
      <c r="AA35" s="158"/>
      <c r="AB35" s="158"/>
      <c r="AC35" s="158"/>
      <c r="AD35" s="158"/>
      <c r="AE35" s="159"/>
      <c r="AF35" s="90"/>
      <c r="AG35" s="91"/>
      <c r="AH35" s="91"/>
      <c r="AI35" s="307"/>
      <c r="AJ35" s="5"/>
      <c r="AL35" s="123" t="str">
        <f>IF(AF33&lt;=4,"","枚数上限をオーバーしています")</f>
        <v/>
      </c>
      <c r="AM35" s="123"/>
      <c r="AN35" s="123"/>
      <c r="AO35" s="123"/>
      <c r="AP35" s="123"/>
    </row>
    <row r="36" spans="3:42" ht="6.6" customHeight="1">
      <c r="C36" s="7"/>
      <c r="D36" s="117"/>
      <c r="E36" s="118"/>
      <c r="F36" s="118"/>
      <c r="G36" s="118"/>
      <c r="H36" s="118"/>
      <c r="I36" s="118"/>
      <c r="J36" s="118"/>
      <c r="K36" s="118"/>
      <c r="L36" s="118"/>
      <c r="M36" s="118"/>
      <c r="N36" s="118"/>
      <c r="O36" s="119"/>
      <c r="P36" s="91"/>
      <c r="Q36" s="91"/>
      <c r="R36" s="91"/>
      <c r="S36" s="145"/>
      <c r="T36" s="158"/>
      <c r="U36" s="158"/>
      <c r="V36" s="158"/>
      <c r="W36" s="158"/>
      <c r="X36" s="158"/>
      <c r="Y36" s="158"/>
      <c r="Z36" s="158"/>
      <c r="AA36" s="158"/>
      <c r="AB36" s="158"/>
      <c r="AC36" s="158"/>
      <c r="AD36" s="158"/>
      <c r="AE36" s="159"/>
      <c r="AF36" s="90"/>
      <c r="AG36" s="91"/>
      <c r="AH36" s="91"/>
      <c r="AI36" s="307"/>
      <c r="AJ36" s="5"/>
      <c r="AL36" s="123"/>
      <c r="AM36" s="123"/>
      <c r="AN36" s="123"/>
      <c r="AO36" s="123"/>
      <c r="AP36" s="123"/>
    </row>
    <row r="37" spans="3:42" ht="6.6" customHeight="1" thickBot="1">
      <c r="C37" s="7"/>
      <c r="D37" s="120"/>
      <c r="E37" s="121"/>
      <c r="F37" s="121"/>
      <c r="G37" s="121"/>
      <c r="H37" s="121"/>
      <c r="I37" s="121"/>
      <c r="J37" s="121"/>
      <c r="K37" s="121"/>
      <c r="L37" s="121"/>
      <c r="M37" s="121"/>
      <c r="N37" s="121"/>
      <c r="O37" s="122"/>
      <c r="P37" s="93"/>
      <c r="Q37" s="93"/>
      <c r="R37" s="93"/>
      <c r="S37" s="146"/>
      <c r="T37" s="160"/>
      <c r="U37" s="160"/>
      <c r="V37" s="160"/>
      <c r="W37" s="160"/>
      <c r="X37" s="160"/>
      <c r="Y37" s="160"/>
      <c r="Z37" s="160"/>
      <c r="AA37" s="160"/>
      <c r="AB37" s="160"/>
      <c r="AC37" s="160"/>
      <c r="AD37" s="160"/>
      <c r="AE37" s="161"/>
      <c r="AF37" s="92"/>
      <c r="AG37" s="93"/>
      <c r="AH37" s="93"/>
      <c r="AI37" s="308"/>
      <c r="AJ37" s="5"/>
    </row>
    <row r="38" spans="3:42" ht="6.6" customHeight="1">
      <c r="C38" s="15"/>
      <c r="D38" s="86"/>
      <c r="E38" s="86"/>
      <c r="F38" s="86"/>
      <c r="G38" s="86"/>
      <c r="H38" s="86"/>
      <c r="I38" s="86"/>
      <c r="J38" s="86"/>
      <c r="K38" s="86"/>
      <c r="L38" s="86"/>
      <c r="M38" s="86"/>
      <c r="N38" s="86"/>
      <c r="O38" s="86"/>
      <c r="P38" s="84"/>
      <c r="Q38" s="84"/>
      <c r="R38" s="84"/>
      <c r="S38" s="40"/>
      <c r="T38" s="85"/>
      <c r="U38" s="85"/>
      <c r="V38" s="85"/>
      <c r="W38" s="85"/>
      <c r="X38" s="85"/>
      <c r="Y38" s="85"/>
      <c r="Z38" s="85"/>
      <c r="AA38" s="85"/>
      <c r="AB38" s="85"/>
      <c r="AC38" s="85"/>
      <c r="AD38" s="85"/>
      <c r="AE38" s="85"/>
      <c r="AF38" s="84"/>
      <c r="AG38" s="84"/>
      <c r="AH38" s="84"/>
      <c r="AI38" s="40"/>
      <c r="AJ38" s="5"/>
    </row>
    <row r="39" spans="3:42" ht="6.6" customHeight="1">
      <c r="C39" s="15"/>
      <c r="D39" s="94" t="s">
        <v>80</v>
      </c>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5"/>
      <c r="AL39" s="73"/>
      <c r="AM39" s="73"/>
      <c r="AN39" s="73"/>
      <c r="AO39" s="73"/>
      <c r="AP39" s="73"/>
    </row>
    <row r="40" spans="3:42" ht="6.6" customHeight="1">
      <c r="C40" s="15"/>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5"/>
      <c r="AL40" s="73"/>
      <c r="AM40" s="73"/>
      <c r="AN40" s="73"/>
      <c r="AO40" s="73"/>
      <c r="AP40" s="73"/>
    </row>
    <row r="41" spans="3:42" ht="6.6" customHeight="1">
      <c r="C41" s="15"/>
      <c r="D41" s="94" t="s">
        <v>52</v>
      </c>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157"/>
      <c r="AL41" s="73"/>
      <c r="AM41" s="73"/>
      <c r="AN41" s="73"/>
      <c r="AO41" s="73"/>
      <c r="AP41" s="73"/>
    </row>
    <row r="42" spans="3:42" ht="6.6" customHeight="1">
      <c r="C42" s="15"/>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157"/>
      <c r="AL42" s="73"/>
      <c r="AM42" s="73"/>
      <c r="AN42" s="73"/>
      <c r="AO42" s="73"/>
      <c r="AP42" s="73"/>
    </row>
    <row r="43" spans="3:42" ht="6.6" customHeight="1">
      <c r="C43" s="15"/>
      <c r="D43" s="156" t="s">
        <v>51</v>
      </c>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5"/>
      <c r="AL43" s="73"/>
      <c r="AM43" s="73"/>
      <c r="AN43" s="73"/>
      <c r="AO43" s="73"/>
      <c r="AP43" s="73"/>
    </row>
    <row r="44" spans="3:42" ht="6.6" customHeight="1">
      <c r="C44" s="15"/>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5"/>
      <c r="AL44" s="123"/>
      <c r="AM44" s="123"/>
      <c r="AN44" s="123"/>
      <c r="AO44" s="123"/>
      <c r="AP44" s="123"/>
    </row>
    <row r="45" spans="3:42" ht="6.6" customHeight="1">
      <c r="C45" s="15"/>
      <c r="D45" s="156" t="s">
        <v>50</v>
      </c>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5"/>
      <c r="AL45" s="75"/>
      <c r="AM45" s="75"/>
      <c r="AN45" s="75"/>
      <c r="AO45" s="75"/>
      <c r="AP45" s="75"/>
    </row>
    <row r="46" spans="3:42" ht="6" customHeight="1">
      <c r="C46" s="15"/>
      <c r="D46" s="156"/>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5"/>
      <c r="AL46" s="75"/>
      <c r="AM46" s="75"/>
      <c r="AN46" s="75"/>
      <c r="AO46" s="75"/>
      <c r="AP46" s="75"/>
    </row>
    <row r="47" spans="3:42" ht="6.6" customHeight="1">
      <c r="C47" s="15"/>
      <c r="D47" s="156" t="s">
        <v>79</v>
      </c>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5"/>
      <c r="AL47" s="75"/>
      <c r="AM47" s="75"/>
      <c r="AN47" s="75"/>
      <c r="AO47" s="75"/>
      <c r="AP47" s="75"/>
    </row>
    <row r="48" spans="3:42" ht="6.6" customHeight="1">
      <c r="C48" s="15"/>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5"/>
      <c r="AL48" s="37">
        <f>COUNT(P26,#REF!,AF26,#REF!,#REF!,#REF!)</f>
        <v>0</v>
      </c>
    </row>
    <row r="49" spans="3:52" ht="6.6" customHeight="1">
      <c r="C49" s="15"/>
      <c r="D49" s="156" t="s">
        <v>83</v>
      </c>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5"/>
      <c r="AL49" s="75"/>
      <c r="AM49" s="75"/>
      <c r="AN49" s="75"/>
      <c r="AO49" s="75"/>
      <c r="AP49" s="75"/>
    </row>
    <row r="50" spans="3:52" ht="6.6" customHeight="1">
      <c r="C50" s="15"/>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5"/>
      <c r="AL50" s="37">
        <f>COUNT(P28,#REF!,AF28,#REF!,P33,AF33)</f>
        <v>0</v>
      </c>
    </row>
    <row r="51" spans="3:52" ht="6.6" customHeight="1">
      <c r="C51" s="15"/>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5"/>
      <c r="AL51" s="37"/>
    </row>
    <row r="52" spans="3:52" ht="6.6" customHeight="1">
      <c r="C52" s="55"/>
      <c r="D52" s="87" t="s">
        <v>38</v>
      </c>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44"/>
      <c r="AL52" s="37" t="e">
        <f>IF(#REF!+#REF!+#REF!=0,0,1)</f>
        <v>#REF!</v>
      </c>
    </row>
    <row r="53" spans="3:52" ht="6.6" customHeight="1">
      <c r="C53" s="55"/>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44"/>
      <c r="AL53" s="37"/>
    </row>
    <row r="54" spans="3:52" ht="6.6" customHeight="1" thickBot="1">
      <c r="C54" s="55"/>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44"/>
      <c r="AL54" s="37"/>
    </row>
    <row r="55" spans="3:52" ht="6.6" customHeight="1">
      <c r="C55" s="55"/>
      <c r="D55" s="164" t="s">
        <v>3</v>
      </c>
      <c r="E55" s="165"/>
      <c r="F55" s="165"/>
      <c r="G55" s="166"/>
      <c r="H55" s="167"/>
      <c r="I55" s="167"/>
      <c r="J55" s="167"/>
      <c r="K55" s="167"/>
      <c r="L55" s="167"/>
      <c r="M55" s="167"/>
      <c r="N55" s="167"/>
      <c r="O55" s="167"/>
      <c r="P55" s="167"/>
      <c r="Q55" s="168"/>
      <c r="R55" s="173" t="s">
        <v>2</v>
      </c>
      <c r="S55" s="174"/>
      <c r="T55" s="174"/>
      <c r="U55" s="175"/>
      <c r="V55" s="182" t="s">
        <v>34</v>
      </c>
      <c r="W55" s="183"/>
      <c r="X55" s="183"/>
      <c r="Y55" s="183"/>
      <c r="Z55" s="183"/>
      <c r="AA55" s="183"/>
      <c r="AB55" s="183"/>
      <c r="AC55" s="183"/>
      <c r="AD55" s="183"/>
      <c r="AE55" s="183"/>
      <c r="AF55" s="183"/>
      <c r="AG55" s="183"/>
      <c r="AH55" s="183"/>
      <c r="AI55" s="184"/>
      <c r="AJ55" s="56"/>
    </row>
    <row r="56" spans="3:52" ht="6.6" customHeight="1">
      <c r="C56" s="55"/>
      <c r="D56" s="150"/>
      <c r="E56" s="151"/>
      <c r="F56" s="151"/>
      <c r="G56" s="152"/>
      <c r="H56" s="169"/>
      <c r="I56" s="169"/>
      <c r="J56" s="169"/>
      <c r="K56" s="169"/>
      <c r="L56" s="169"/>
      <c r="M56" s="169"/>
      <c r="N56" s="169"/>
      <c r="O56" s="169"/>
      <c r="P56" s="169"/>
      <c r="Q56" s="170"/>
      <c r="R56" s="176"/>
      <c r="S56" s="177"/>
      <c r="T56" s="177"/>
      <c r="U56" s="178"/>
      <c r="V56" s="185"/>
      <c r="W56" s="186"/>
      <c r="X56" s="186"/>
      <c r="Y56" s="186"/>
      <c r="Z56" s="186"/>
      <c r="AA56" s="186"/>
      <c r="AB56" s="186"/>
      <c r="AC56" s="186"/>
      <c r="AD56" s="186"/>
      <c r="AE56" s="186"/>
      <c r="AF56" s="186"/>
      <c r="AG56" s="186"/>
      <c r="AH56" s="186"/>
      <c r="AI56" s="187"/>
      <c r="AJ56" s="56"/>
      <c r="AZ56"/>
    </row>
    <row r="57" spans="3:52" customFormat="1" ht="6.6" customHeight="1">
      <c r="C57" s="55"/>
      <c r="D57" s="150"/>
      <c r="E57" s="151"/>
      <c r="F57" s="151"/>
      <c r="G57" s="152"/>
      <c r="H57" s="169"/>
      <c r="I57" s="169"/>
      <c r="J57" s="169"/>
      <c r="K57" s="169"/>
      <c r="L57" s="169"/>
      <c r="M57" s="169"/>
      <c r="N57" s="169"/>
      <c r="O57" s="169"/>
      <c r="P57" s="169"/>
      <c r="Q57" s="170"/>
      <c r="R57" s="176"/>
      <c r="S57" s="177"/>
      <c r="T57" s="177"/>
      <c r="U57" s="178"/>
      <c r="V57" s="188"/>
      <c r="W57" s="189"/>
      <c r="X57" s="189"/>
      <c r="Y57" s="189"/>
      <c r="Z57" s="189"/>
      <c r="AA57" s="189"/>
      <c r="AB57" s="189"/>
      <c r="AC57" s="189"/>
      <c r="AD57" s="189"/>
      <c r="AE57" s="189"/>
      <c r="AF57" s="189"/>
      <c r="AG57" s="189"/>
      <c r="AH57" s="189"/>
      <c r="AI57" s="190"/>
      <c r="AJ57" s="56"/>
    </row>
    <row r="58" spans="3:52" customFormat="1" ht="6.6" customHeight="1">
      <c r="C58" s="55"/>
      <c r="D58" s="150"/>
      <c r="E58" s="151"/>
      <c r="F58" s="151"/>
      <c r="G58" s="152"/>
      <c r="H58" s="169"/>
      <c r="I58" s="169"/>
      <c r="J58" s="169"/>
      <c r="K58" s="169"/>
      <c r="L58" s="169"/>
      <c r="M58" s="169"/>
      <c r="N58" s="169"/>
      <c r="O58" s="169"/>
      <c r="P58" s="169"/>
      <c r="Q58" s="170"/>
      <c r="R58" s="176"/>
      <c r="S58" s="177"/>
      <c r="T58" s="177"/>
      <c r="U58" s="178"/>
      <c r="V58" s="188"/>
      <c r="W58" s="189"/>
      <c r="X58" s="189"/>
      <c r="Y58" s="189"/>
      <c r="Z58" s="189"/>
      <c r="AA58" s="189"/>
      <c r="AB58" s="189"/>
      <c r="AC58" s="189"/>
      <c r="AD58" s="189"/>
      <c r="AE58" s="189"/>
      <c r="AF58" s="189"/>
      <c r="AG58" s="189"/>
      <c r="AH58" s="189"/>
      <c r="AI58" s="190"/>
      <c r="AJ58" s="56"/>
    </row>
    <row r="59" spans="3:52" customFormat="1" ht="6.6" customHeight="1">
      <c r="C59" s="55"/>
      <c r="D59" s="150"/>
      <c r="E59" s="151"/>
      <c r="F59" s="151"/>
      <c r="G59" s="152"/>
      <c r="H59" s="169"/>
      <c r="I59" s="169"/>
      <c r="J59" s="169"/>
      <c r="K59" s="169"/>
      <c r="L59" s="169"/>
      <c r="M59" s="169"/>
      <c r="N59" s="169"/>
      <c r="O59" s="169"/>
      <c r="P59" s="169"/>
      <c r="Q59" s="170"/>
      <c r="R59" s="176"/>
      <c r="S59" s="177"/>
      <c r="T59" s="177"/>
      <c r="U59" s="178"/>
      <c r="V59" s="188"/>
      <c r="W59" s="189"/>
      <c r="X59" s="189"/>
      <c r="Y59" s="189"/>
      <c r="Z59" s="189"/>
      <c r="AA59" s="189"/>
      <c r="AB59" s="189"/>
      <c r="AC59" s="189"/>
      <c r="AD59" s="189"/>
      <c r="AE59" s="189"/>
      <c r="AF59" s="189"/>
      <c r="AG59" s="189"/>
      <c r="AH59" s="189"/>
      <c r="AI59" s="190"/>
      <c r="AJ59" s="56"/>
    </row>
    <row r="60" spans="3:52" customFormat="1" ht="6.6" customHeight="1">
      <c r="C60" s="55"/>
      <c r="D60" s="153"/>
      <c r="E60" s="154"/>
      <c r="F60" s="154"/>
      <c r="G60" s="155"/>
      <c r="H60" s="171"/>
      <c r="I60" s="171"/>
      <c r="J60" s="171"/>
      <c r="K60" s="171"/>
      <c r="L60" s="171"/>
      <c r="M60" s="171"/>
      <c r="N60" s="171"/>
      <c r="O60" s="171"/>
      <c r="P60" s="171"/>
      <c r="Q60" s="172"/>
      <c r="R60" s="179"/>
      <c r="S60" s="180"/>
      <c r="T60" s="180"/>
      <c r="U60" s="181"/>
      <c r="V60" s="191"/>
      <c r="W60" s="192"/>
      <c r="X60" s="192"/>
      <c r="Y60" s="192"/>
      <c r="Z60" s="192"/>
      <c r="AA60" s="192"/>
      <c r="AB60" s="192"/>
      <c r="AC60" s="192"/>
      <c r="AD60" s="192"/>
      <c r="AE60" s="192"/>
      <c r="AF60" s="192"/>
      <c r="AG60" s="192"/>
      <c r="AH60" s="192"/>
      <c r="AI60" s="193"/>
      <c r="AJ60" s="56"/>
    </row>
    <row r="61" spans="3:52" customFormat="1" ht="6.6" customHeight="1">
      <c r="C61" s="55"/>
      <c r="D61" s="194" t="s">
        <v>0</v>
      </c>
      <c r="E61" s="148"/>
      <c r="F61" s="148"/>
      <c r="G61" s="149"/>
      <c r="H61" s="195"/>
      <c r="I61" s="195"/>
      <c r="J61" s="195"/>
      <c r="K61" s="195"/>
      <c r="L61" s="195"/>
      <c r="M61" s="195"/>
      <c r="N61" s="195"/>
      <c r="O61" s="195"/>
      <c r="P61" s="195"/>
      <c r="Q61" s="196"/>
      <c r="R61" s="201" t="s">
        <v>1</v>
      </c>
      <c r="S61" s="148"/>
      <c r="T61" s="148"/>
      <c r="U61" s="149"/>
      <c r="V61" s="204" t="s">
        <v>22</v>
      </c>
      <c r="W61" s="205"/>
      <c r="X61" s="206"/>
      <c r="Y61" s="206"/>
      <c r="Z61" s="206"/>
      <c r="AA61" s="206"/>
      <c r="AB61" s="206"/>
      <c r="AC61" s="206"/>
      <c r="AD61" s="206"/>
      <c r="AE61" s="206"/>
      <c r="AF61" s="206"/>
      <c r="AG61" s="206"/>
      <c r="AH61" s="206"/>
      <c r="AI61" s="207"/>
      <c r="AJ61" s="44"/>
    </row>
    <row r="62" spans="3:52" customFormat="1" ht="6.6" customHeight="1">
      <c r="C62" s="55"/>
      <c r="D62" s="150"/>
      <c r="E62" s="151"/>
      <c r="F62" s="151"/>
      <c r="G62" s="152"/>
      <c r="H62" s="197"/>
      <c r="I62" s="197"/>
      <c r="J62" s="197"/>
      <c r="K62" s="197"/>
      <c r="L62" s="197"/>
      <c r="M62" s="197"/>
      <c r="N62" s="197"/>
      <c r="O62" s="197"/>
      <c r="P62" s="197"/>
      <c r="Q62" s="198"/>
      <c r="R62" s="202"/>
      <c r="S62" s="151"/>
      <c r="T62" s="151"/>
      <c r="U62" s="152"/>
      <c r="V62" s="208"/>
      <c r="W62" s="209"/>
      <c r="X62" s="209"/>
      <c r="Y62" s="209"/>
      <c r="Z62" s="209"/>
      <c r="AA62" s="209"/>
      <c r="AB62" s="209"/>
      <c r="AC62" s="209"/>
      <c r="AD62" s="209"/>
      <c r="AE62" s="209"/>
      <c r="AF62" s="209"/>
      <c r="AG62" s="209"/>
      <c r="AH62" s="209"/>
      <c r="AI62" s="210"/>
      <c r="AJ62" s="44"/>
    </row>
    <row r="63" spans="3:52" customFormat="1" ht="6.6" customHeight="1">
      <c r="C63" s="55"/>
      <c r="D63" s="150"/>
      <c r="E63" s="151"/>
      <c r="F63" s="151"/>
      <c r="G63" s="152"/>
      <c r="H63" s="197"/>
      <c r="I63" s="197"/>
      <c r="J63" s="197"/>
      <c r="K63" s="197"/>
      <c r="L63" s="197"/>
      <c r="M63" s="197"/>
      <c r="N63" s="197"/>
      <c r="O63" s="197"/>
      <c r="P63" s="197"/>
      <c r="Q63" s="198"/>
      <c r="R63" s="202"/>
      <c r="S63" s="151"/>
      <c r="T63" s="151"/>
      <c r="U63" s="152"/>
      <c r="V63" s="211"/>
      <c r="W63" s="212"/>
      <c r="X63" s="212"/>
      <c r="Y63" s="212"/>
      <c r="Z63" s="212"/>
      <c r="AA63" s="212"/>
      <c r="AB63" s="212"/>
      <c r="AC63" s="212"/>
      <c r="AD63" s="212"/>
      <c r="AE63" s="212"/>
      <c r="AF63" s="212"/>
      <c r="AG63" s="212"/>
      <c r="AH63" s="212"/>
      <c r="AI63" s="213"/>
      <c r="AJ63" s="44"/>
      <c r="AN63" s="239"/>
    </row>
    <row r="64" spans="3:52" customFormat="1" ht="6.6" customHeight="1">
      <c r="C64" s="55"/>
      <c r="D64" s="150"/>
      <c r="E64" s="151"/>
      <c r="F64" s="151"/>
      <c r="G64" s="152"/>
      <c r="H64" s="197"/>
      <c r="I64" s="197"/>
      <c r="J64" s="197"/>
      <c r="K64" s="197"/>
      <c r="L64" s="197"/>
      <c r="M64" s="197"/>
      <c r="N64" s="197"/>
      <c r="O64" s="197"/>
      <c r="P64" s="197"/>
      <c r="Q64" s="198"/>
      <c r="R64" s="202"/>
      <c r="S64" s="151"/>
      <c r="T64" s="151"/>
      <c r="U64" s="152"/>
      <c r="V64" s="214"/>
      <c r="W64" s="212"/>
      <c r="X64" s="212"/>
      <c r="Y64" s="212"/>
      <c r="Z64" s="212"/>
      <c r="AA64" s="212"/>
      <c r="AB64" s="212"/>
      <c r="AC64" s="212"/>
      <c r="AD64" s="212"/>
      <c r="AE64" s="212"/>
      <c r="AF64" s="212"/>
      <c r="AG64" s="212"/>
      <c r="AH64" s="212"/>
      <c r="AI64" s="213"/>
      <c r="AJ64" s="57"/>
      <c r="AN64" s="239"/>
    </row>
    <row r="65" spans="3:40" customFormat="1" ht="6.6" customHeight="1">
      <c r="C65" s="55"/>
      <c r="D65" s="150"/>
      <c r="E65" s="151"/>
      <c r="F65" s="151"/>
      <c r="G65" s="152"/>
      <c r="H65" s="197"/>
      <c r="I65" s="197"/>
      <c r="J65" s="197"/>
      <c r="K65" s="197"/>
      <c r="L65" s="197"/>
      <c r="M65" s="197"/>
      <c r="N65" s="197"/>
      <c r="O65" s="197"/>
      <c r="P65" s="197"/>
      <c r="Q65" s="198"/>
      <c r="R65" s="202"/>
      <c r="S65" s="151"/>
      <c r="T65" s="151"/>
      <c r="U65" s="152"/>
      <c r="V65" s="214"/>
      <c r="W65" s="212"/>
      <c r="X65" s="212"/>
      <c r="Y65" s="212"/>
      <c r="Z65" s="212"/>
      <c r="AA65" s="212"/>
      <c r="AB65" s="212"/>
      <c r="AC65" s="212"/>
      <c r="AD65" s="212"/>
      <c r="AE65" s="212"/>
      <c r="AF65" s="212"/>
      <c r="AG65" s="212"/>
      <c r="AH65" s="212"/>
      <c r="AI65" s="213"/>
      <c r="AJ65" s="57"/>
      <c r="AN65" s="239"/>
    </row>
    <row r="66" spans="3:40" customFormat="1" ht="6.6" customHeight="1">
      <c r="C66" s="55"/>
      <c r="D66" s="153"/>
      <c r="E66" s="154"/>
      <c r="F66" s="154"/>
      <c r="G66" s="155"/>
      <c r="H66" s="199"/>
      <c r="I66" s="199"/>
      <c r="J66" s="199"/>
      <c r="K66" s="199"/>
      <c r="L66" s="199"/>
      <c r="M66" s="199"/>
      <c r="N66" s="199"/>
      <c r="O66" s="199"/>
      <c r="P66" s="199"/>
      <c r="Q66" s="200"/>
      <c r="R66" s="203"/>
      <c r="S66" s="154"/>
      <c r="T66" s="154"/>
      <c r="U66" s="155"/>
      <c r="V66" s="215"/>
      <c r="W66" s="216"/>
      <c r="X66" s="216"/>
      <c r="Y66" s="216"/>
      <c r="Z66" s="216"/>
      <c r="AA66" s="216"/>
      <c r="AB66" s="216"/>
      <c r="AC66" s="216"/>
      <c r="AD66" s="216"/>
      <c r="AE66" s="216"/>
      <c r="AF66" s="216"/>
      <c r="AG66" s="216"/>
      <c r="AH66" s="216"/>
      <c r="AI66" s="217"/>
      <c r="AJ66" s="57"/>
      <c r="AN66" s="239"/>
    </row>
    <row r="67" spans="3:40" customFormat="1" ht="6.6" customHeight="1">
      <c r="C67" s="55"/>
      <c r="D67" s="147" t="s">
        <v>20</v>
      </c>
      <c r="E67" s="148"/>
      <c r="F67" s="148"/>
      <c r="G67" s="149"/>
      <c r="H67" s="105"/>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7"/>
      <c r="AJ67" s="57"/>
    </row>
    <row r="68" spans="3:40" customFormat="1" ht="6.6" customHeight="1">
      <c r="C68" s="55"/>
      <c r="D68" s="150"/>
      <c r="E68" s="151"/>
      <c r="F68" s="151"/>
      <c r="G68" s="152"/>
      <c r="H68" s="108"/>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10"/>
      <c r="AJ68" s="57"/>
    </row>
    <row r="69" spans="3:40" customFormat="1" ht="6.6" customHeight="1">
      <c r="C69" s="55"/>
      <c r="D69" s="150"/>
      <c r="E69" s="151"/>
      <c r="F69" s="151"/>
      <c r="G69" s="152"/>
      <c r="H69" s="108"/>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10"/>
      <c r="AJ69" s="57"/>
    </row>
    <row r="70" spans="3:40" customFormat="1" ht="6.6" customHeight="1">
      <c r="C70" s="55"/>
      <c r="D70" s="150"/>
      <c r="E70" s="151"/>
      <c r="F70" s="151"/>
      <c r="G70" s="152"/>
      <c r="H70" s="108"/>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10"/>
      <c r="AJ70" s="57"/>
    </row>
    <row r="71" spans="3:40" customFormat="1" ht="6.6" customHeight="1">
      <c r="C71" s="55"/>
      <c r="D71" s="150"/>
      <c r="E71" s="151"/>
      <c r="F71" s="151"/>
      <c r="G71" s="152"/>
      <c r="H71" s="108"/>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10"/>
      <c r="AJ71" s="57"/>
    </row>
    <row r="72" spans="3:40" customFormat="1" ht="6.6" customHeight="1">
      <c r="C72" s="55"/>
      <c r="D72" s="153"/>
      <c r="E72" s="154"/>
      <c r="F72" s="154"/>
      <c r="G72" s="155"/>
      <c r="H72" s="111"/>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3"/>
      <c r="AJ72" s="57"/>
    </row>
    <row r="73" spans="3:40" customFormat="1" ht="6.6" customHeight="1">
      <c r="C73" s="55"/>
      <c r="D73" s="194" t="s">
        <v>35</v>
      </c>
      <c r="E73" s="148"/>
      <c r="F73" s="148"/>
      <c r="G73" s="149"/>
      <c r="H73" s="96"/>
      <c r="I73" s="97"/>
      <c r="J73" s="97"/>
      <c r="K73" s="97"/>
      <c r="L73" s="97"/>
      <c r="M73" s="97"/>
      <c r="N73" s="97"/>
      <c r="O73" s="97"/>
      <c r="P73" s="97"/>
      <c r="Q73" s="97"/>
      <c r="R73" s="97"/>
      <c r="S73" s="97"/>
      <c r="T73" s="97"/>
      <c r="U73" s="98"/>
      <c r="V73" s="202" t="s">
        <v>4</v>
      </c>
      <c r="W73" s="151"/>
      <c r="X73" s="151"/>
      <c r="Y73" s="152"/>
      <c r="Z73" s="247"/>
      <c r="AA73" s="248"/>
      <c r="AB73" s="223" t="s">
        <v>5</v>
      </c>
      <c r="AC73" s="220"/>
      <c r="AD73" s="220"/>
      <c r="AE73" s="223" t="s">
        <v>6</v>
      </c>
      <c r="AF73" s="48"/>
      <c r="AG73" s="48"/>
      <c r="AH73" s="49"/>
      <c r="AI73" s="28"/>
      <c r="AJ73" s="58"/>
    </row>
    <row r="74" spans="3:40" customFormat="1" ht="6.6" customHeight="1">
      <c r="C74" s="55"/>
      <c r="D74" s="150"/>
      <c r="E74" s="151"/>
      <c r="F74" s="151"/>
      <c r="G74" s="152"/>
      <c r="H74" s="99"/>
      <c r="I74" s="100"/>
      <c r="J74" s="100"/>
      <c r="K74" s="100"/>
      <c r="L74" s="100"/>
      <c r="M74" s="100"/>
      <c r="N74" s="100"/>
      <c r="O74" s="100"/>
      <c r="P74" s="100"/>
      <c r="Q74" s="100"/>
      <c r="R74" s="100"/>
      <c r="S74" s="100"/>
      <c r="T74" s="100"/>
      <c r="U74" s="101"/>
      <c r="V74" s="202"/>
      <c r="W74" s="151"/>
      <c r="X74" s="151"/>
      <c r="Y74" s="152"/>
      <c r="Z74" s="249"/>
      <c r="AA74" s="250"/>
      <c r="AB74" s="224"/>
      <c r="AC74" s="221"/>
      <c r="AD74" s="221"/>
      <c r="AE74" s="224"/>
      <c r="AF74" s="59"/>
      <c r="AG74" s="59"/>
      <c r="AH74" s="60"/>
      <c r="AI74" s="29"/>
      <c r="AJ74" s="58"/>
    </row>
    <row r="75" spans="3:40" customFormat="1" ht="6.6" customHeight="1">
      <c r="C75" s="55"/>
      <c r="D75" s="150"/>
      <c r="E75" s="151"/>
      <c r="F75" s="151"/>
      <c r="G75" s="152"/>
      <c r="H75" s="99"/>
      <c r="I75" s="100"/>
      <c r="J75" s="100"/>
      <c r="K75" s="100"/>
      <c r="L75" s="100"/>
      <c r="M75" s="100"/>
      <c r="N75" s="100"/>
      <c r="O75" s="100"/>
      <c r="P75" s="100"/>
      <c r="Q75" s="100"/>
      <c r="R75" s="100"/>
      <c r="S75" s="100"/>
      <c r="T75" s="100"/>
      <c r="U75" s="101"/>
      <c r="V75" s="202"/>
      <c r="W75" s="151"/>
      <c r="X75" s="151"/>
      <c r="Y75" s="152"/>
      <c r="Z75" s="249"/>
      <c r="AA75" s="250"/>
      <c r="AB75" s="224"/>
      <c r="AC75" s="221"/>
      <c r="AD75" s="221"/>
      <c r="AE75" s="224"/>
      <c r="AF75" s="59"/>
      <c r="AG75" s="59"/>
      <c r="AH75" s="60"/>
      <c r="AI75" s="29"/>
      <c r="AJ75" s="58"/>
    </row>
    <row r="76" spans="3:40" customFormat="1" ht="6.6" customHeight="1">
      <c r="C76" s="55"/>
      <c r="D76" s="150"/>
      <c r="E76" s="151"/>
      <c r="F76" s="151"/>
      <c r="G76" s="152"/>
      <c r="H76" s="99"/>
      <c r="I76" s="100"/>
      <c r="J76" s="100"/>
      <c r="K76" s="100"/>
      <c r="L76" s="100"/>
      <c r="M76" s="100"/>
      <c r="N76" s="100"/>
      <c r="O76" s="100"/>
      <c r="P76" s="100"/>
      <c r="Q76" s="100"/>
      <c r="R76" s="100"/>
      <c r="S76" s="100"/>
      <c r="T76" s="100"/>
      <c r="U76" s="101"/>
      <c r="V76" s="202"/>
      <c r="W76" s="151"/>
      <c r="X76" s="151"/>
      <c r="Y76" s="152"/>
      <c r="Z76" s="249"/>
      <c r="AA76" s="250"/>
      <c r="AB76" s="224"/>
      <c r="AC76" s="221"/>
      <c r="AD76" s="221"/>
      <c r="AE76" s="224"/>
      <c r="AF76" s="59"/>
      <c r="AG76" s="59"/>
      <c r="AH76" s="60"/>
      <c r="AI76" s="29"/>
      <c r="AJ76" s="61"/>
    </row>
    <row r="77" spans="3:40" customFormat="1" ht="6.6" customHeight="1">
      <c r="C77" s="55"/>
      <c r="D77" s="150"/>
      <c r="E77" s="151"/>
      <c r="F77" s="151"/>
      <c r="G77" s="152"/>
      <c r="H77" s="99"/>
      <c r="I77" s="100"/>
      <c r="J77" s="100"/>
      <c r="K77" s="100"/>
      <c r="L77" s="100"/>
      <c r="M77" s="100"/>
      <c r="N77" s="100"/>
      <c r="O77" s="100"/>
      <c r="P77" s="100"/>
      <c r="Q77" s="100"/>
      <c r="R77" s="100"/>
      <c r="S77" s="100"/>
      <c r="T77" s="100"/>
      <c r="U77" s="101"/>
      <c r="V77" s="202"/>
      <c r="W77" s="151"/>
      <c r="X77" s="151"/>
      <c r="Y77" s="152"/>
      <c r="Z77" s="249"/>
      <c r="AA77" s="250"/>
      <c r="AB77" s="224"/>
      <c r="AC77" s="221"/>
      <c r="AD77" s="221"/>
      <c r="AE77" s="224"/>
      <c r="AF77" s="59"/>
      <c r="AG77" s="59"/>
      <c r="AH77" s="60"/>
      <c r="AI77" s="29"/>
      <c r="AJ77" s="61"/>
    </row>
    <row r="78" spans="3:40" customFormat="1" ht="6.6" customHeight="1" thickBot="1">
      <c r="C78" s="55"/>
      <c r="D78" s="243"/>
      <c r="E78" s="244"/>
      <c r="F78" s="244"/>
      <c r="G78" s="245"/>
      <c r="H78" s="102"/>
      <c r="I78" s="103"/>
      <c r="J78" s="103"/>
      <c r="K78" s="103"/>
      <c r="L78" s="103"/>
      <c r="M78" s="103"/>
      <c r="N78" s="103"/>
      <c r="O78" s="103"/>
      <c r="P78" s="103"/>
      <c r="Q78" s="103"/>
      <c r="R78" s="103"/>
      <c r="S78" s="103"/>
      <c r="T78" s="103"/>
      <c r="U78" s="104"/>
      <c r="V78" s="246"/>
      <c r="W78" s="244"/>
      <c r="X78" s="244"/>
      <c r="Y78" s="245"/>
      <c r="Z78" s="251"/>
      <c r="AA78" s="252"/>
      <c r="AB78" s="225"/>
      <c r="AC78" s="222"/>
      <c r="AD78" s="222"/>
      <c r="AE78" s="225"/>
      <c r="AF78" s="50"/>
      <c r="AG78" s="50"/>
      <c r="AH78" s="51"/>
      <c r="AI78" s="30"/>
      <c r="AJ78" s="61"/>
      <c r="AL78" s="47"/>
    </row>
    <row r="79" spans="3:40" customFormat="1" ht="6.6" customHeight="1">
      <c r="C79" s="55"/>
      <c r="D79" s="40"/>
      <c r="E79" s="40"/>
      <c r="F79" s="40"/>
      <c r="G79" s="40"/>
      <c r="H79" s="62"/>
      <c r="I79" s="39"/>
      <c r="J79" s="39"/>
      <c r="K79" s="39"/>
      <c r="L79" s="39"/>
      <c r="M79" s="39"/>
      <c r="N79" s="39"/>
      <c r="O79" s="39"/>
      <c r="P79" s="39"/>
      <c r="Q79" s="63"/>
      <c r="R79" s="64"/>
      <c r="S79" s="63"/>
      <c r="T79" s="63"/>
      <c r="U79" s="63"/>
      <c r="V79" s="40"/>
      <c r="W79" s="40"/>
      <c r="X79" s="40"/>
      <c r="Y79" s="40"/>
      <c r="Z79" s="40"/>
      <c r="AA79" s="65"/>
      <c r="AB79" s="66"/>
      <c r="AC79" s="65"/>
      <c r="AD79" s="66"/>
      <c r="AE79" s="67"/>
      <c r="AF79" s="67"/>
      <c r="AG79" s="68"/>
      <c r="AH79" s="68"/>
      <c r="AI79" s="69"/>
      <c r="AJ79" s="61"/>
      <c r="AL79" s="47"/>
    </row>
    <row r="80" spans="3:40" customFormat="1" ht="6.6" customHeight="1">
      <c r="C80" s="55"/>
      <c r="D80" s="240" t="s">
        <v>36</v>
      </c>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1"/>
      <c r="AL80" s="47"/>
    </row>
    <row r="81" spans="3:38" customFormat="1" ht="6.6" customHeight="1">
      <c r="C81" s="55"/>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1"/>
      <c r="AL81" s="47"/>
    </row>
    <row r="82" spans="3:38" customFormat="1" ht="6.6" customHeight="1">
      <c r="C82" s="55"/>
      <c r="D82" s="240" t="s">
        <v>37</v>
      </c>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1"/>
      <c r="AL82" s="47"/>
    </row>
    <row r="83" spans="3:38" customFormat="1" ht="6.6" customHeight="1">
      <c r="C83" s="55"/>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1"/>
    </row>
    <row r="84" spans="3:38" customFormat="1" ht="6" customHeight="1">
      <c r="C84" s="55"/>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1"/>
    </row>
    <row r="85" spans="3:38" customFormat="1" ht="6.6" customHeight="1">
      <c r="C85" s="15"/>
      <c r="D85" s="242" t="s">
        <v>26</v>
      </c>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8"/>
    </row>
    <row r="86" spans="3:38" customFormat="1" ht="6.6" customHeight="1">
      <c r="C86" s="15"/>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8"/>
    </row>
    <row r="87" spans="3:38" customFormat="1" ht="6.6" customHeight="1">
      <c r="C87" s="15"/>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8"/>
    </row>
    <row r="88" spans="3:38" customFormat="1" ht="6.6" customHeight="1">
      <c r="C88" s="15"/>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8"/>
    </row>
    <row r="89" spans="3:38" customFormat="1" ht="6.6" customHeight="1">
      <c r="C89" s="15"/>
      <c r="D89" s="4"/>
      <c r="E89" s="4"/>
      <c r="F89" s="4"/>
      <c r="G89" s="4"/>
      <c r="H89" s="4"/>
      <c r="I89" s="31"/>
      <c r="J89" s="31"/>
      <c r="K89" s="31"/>
      <c r="L89" s="31"/>
      <c r="M89" s="31"/>
      <c r="N89" s="31"/>
      <c r="O89" s="4"/>
      <c r="P89" s="4"/>
      <c r="Q89" s="4"/>
      <c r="R89" s="4"/>
      <c r="S89" s="4"/>
      <c r="T89" s="32"/>
      <c r="U89" s="32"/>
      <c r="V89" s="32"/>
      <c r="W89" s="32"/>
      <c r="X89" s="32"/>
      <c r="Y89" s="32"/>
      <c r="Z89" s="45"/>
      <c r="AA89" s="45"/>
      <c r="AB89" s="45"/>
      <c r="AC89" s="45"/>
      <c r="AD89" s="45"/>
      <c r="AE89" s="45"/>
      <c r="AF89" s="45"/>
      <c r="AG89" s="45"/>
      <c r="AH89" s="45"/>
      <c r="AI89" s="45"/>
      <c r="AJ89" s="8"/>
    </row>
    <row r="90" spans="3:38" ht="6.6" customHeight="1">
      <c r="C90" s="15"/>
      <c r="D90" s="231" t="s">
        <v>27</v>
      </c>
      <c r="E90" s="233" t="s">
        <v>25</v>
      </c>
      <c r="F90" s="233"/>
      <c r="G90" s="233"/>
      <c r="H90" s="233"/>
      <c r="I90" s="233"/>
      <c r="J90" s="233"/>
      <c r="K90" s="233"/>
      <c r="L90" s="233"/>
      <c r="M90" s="233"/>
      <c r="N90" s="233"/>
      <c r="O90" s="233"/>
      <c r="P90" s="233"/>
      <c r="Q90" s="233"/>
      <c r="R90" s="233"/>
      <c r="S90" s="233"/>
      <c r="T90" s="233"/>
      <c r="U90" s="233"/>
      <c r="V90" s="233"/>
      <c r="W90" s="233"/>
      <c r="X90" s="233"/>
      <c r="Y90" s="233"/>
      <c r="Z90" s="233"/>
      <c r="AA90" s="233"/>
      <c r="AB90" s="233"/>
      <c r="AC90" s="233"/>
      <c r="AD90" s="233"/>
      <c r="AE90" s="233"/>
      <c r="AF90" s="233"/>
      <c r="AG90" s="233"/>
      <c r="AH90" s="233"/>
      <c r="AI90" s="233"/>
      <c r="AJ90" s="44"/>
    </row>
    <row r="91" spans="3:38" ht="6.6" customHeight="1">
      <c r="C91" s="15"/>
      <c r="D91" s="232"/>
      <c r="E91" s="233"/>
      <c r="F91" s="233"/>
      <c r="G91" s="233"/>
      <c r="H91" s="233"/>
      <c r="I91" s="233"/>
      <c r="J91" s="233"/>
      <c r="K91" s="233"/>
      <c r="L91" s="233"/>
      <c r="M91" s="233"/>
      <c r="N91" s="233"/>
      <c r="O91" s="233"/>
      <c r="P91" s="233"/>
      <c r="Q91" s="233"/>
      <c r="R91" s="233"/>
      <c r="S91" s="233"/>
      <c r="T91" s="233"/>
      <c r="U91" s="233"/>
      <c r="V91" s="233"/>
      <c r="W91" s="233"/>
      <c r="X91" s="233"/>
      <c r="Y91" s="233"/>
      <c r="Z91" s="233"/>
      <c r="AA91" s="233"/>
      <c r="AB91" s="233"/>
      <c r="AC91" s="233"/>
      <c r="AD91" s="233"/>
      <c r="AE91" s="233"/>
      <c r="AF91" s="233"/>
      <c r="AG91" s="233"/>
      <c r="AH91" s="233"/>
      <c r="AI91" s="233"/>
      <c r="AJ91" s="44"/>
    </row>
    <row r="92" spans="3:38" ht="6.6" customHeight="1">
      <c r="C92" s="15"/>
      <c r="D92" s="231" t="s">
        <v>27</v>
      </c>
      <c r="E92" s="233" t="s">
        <v>28</v>
      </c>
      <c r="F92" s="233"/>
      <c r="G92" s="233"/>
      <c r="H92" s="233"/>
      <c r="I92" s="233"/>
      <c r="J92" s="233"/>
      <c r="K92" s="233"/>
      <c r="L92" s="233"/>
      <c r="M92" s="233"/>
      <c r="N92" s="233"/>
      <c r="O92" s="233"/>
      <c r="P92" s="233"/>
      <c r="Q92" s="233"/>
      <c r="R92" s="233"/>
      <c r="S92" s="233"/>
      <c r="T92" s="233"/>
      <c r="U92" s="233"/>
      <c r="V92" s="233"/>
      <c r="W92" s="233"/>
      <c r="X92" s="233"/>
      <c r="Y92" s="233"/>
      <c r="Z92" s="233"/>
      <c r="AA92" s="233"/>
      <c r="AB92" s="233"/>
      <c r="AC92" s="233"/>
      <c r="AD92" s="233"/>
      <c r="AE92" s="233"/>
      <c r="AF92" s="233"/>
      <c r="AG92" s="233"/>
      <c r="AH92" s="233"/>
      <c r="AI92" s="233"/>
      <c r="AJ92" s="44"/>
    </row>
    <row r="93" spans="3:38" ht="6.6" customHeight="1">
      <c r="C93" s="15"/>
      <c r="D93" s="232"/>
      <c r="E93" s="233"/>
      <c r="F93" s="233"/>
      <c r="G93" s="233"/>
      <c r="H93" s="233"/>
      <c r="I93" s="233"/>
      <c r="J93" s="233"/>
      <c r="K93" s="233"/>
      <c r="L93" s="233"/>
      <c r="M93" s="233"/>
      <c r="N93" s="233"/>
      <c r="O93" s="233"/>
      <c r="P93" s="233"/>
      <c r="Q93" s="233"/>
      <c r="R93" s="233"/>
      <c r="S93" s="233"/>
      <c r="T93" s="233"/>
      <c r="U93" s="233"/>
      <c r="V93" s="233"/>
      <c r="W93" s="233"/>
      <c r="X93" s="233"/>
      <c r="Y93" s="233"/>
      <c r="Z93" s="233"/>
      <c r="AA93" s="233"/>
      <c r="AB93" s="233"/>
      <c r="AC93" s="233"/>
      <c r="AD93" s="233"/>
      <c r="AE93" s="233"/>
      <c r="AF93" s="233"/>
      <c r="AG93" s="233"/>
      <c r="AH93" s="233"/>
      <c r="AI93" s="233"/>
      <c r="AJ93" s="44"/>
    </row>
    <row r="94" spans="3:38" ht="6.6" customHeight="1">
      <c r="C94" s="15"/>
      <c r="D94" s="41"/>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4"/>
    </row>
    <row r="95" spans="3:38" ht="6.6" customHeight="1">
      <c r="C95" s="55"/>
      <c r="D95" s="87" t="s">
        <v>17</v>
      </c>
      <c r="E95" s="87"/>
      <c r="F95" s="87"/>
      <c r="G95" s="87"/>
      <c r="H95" s="87"/>
      <c r="I95" s="72"/>
      <c r="J95" s="43"/>
      <c r="K95" s="43"/>
      <c r="L95" s="72"/>
      <c r="M95" s="43"/>
      <c r="N95" s="43"/>
      <c r="O95" s="43"/>
      <c r="P95"/>
      <c r="Q95" s="33"/>
      <c r="R95" s="33"/>
      <c r="S95" s="33"/>
      <c r="T95" s="33"/>
      <c r="U95" s="33"/>
      <c r="V95" s="33"/>
      <c r="W95" s="35"/>
      <c r="X95" s="35"/>
      <c r="Y95" s="35"/>
      <c r="Z95" s="35"/>
      <c r="AA95" s="35"/>
      <c r="AB95" s="35"/>
      <c r="AC95" s="35"/>
      <c r="AD95" s="35"/>
      <c r="AE95" s="35"/>
      <c r="AF95" s="35"/>
      <c r="AG95" s="35"/>
      <c r="AH95" s="35"/>
      <c r="AI95" s="33"/>
      <c r="AJ95" s="44"/>
      <c r="AK95"/>
    </row>
    <row r="96" spans="3:38" ht="6.6" customHeight="1">
      <c r="C96" s="55"/>
      <c r="D96" s="87"/>
      <c r="E96" s="87"/>
      <c r="F96" s="87"/>
      <c r="G96" s="87"/>
      <c r="H96" s="87"/>
      <c r="I96" s="43"/>
      <c r="J96" s="43"/>
      <c r="K96" s="43"/>
      <c r="L96" s="43"/>
      <c r="M96" s="43"/>
      <c r="N96" s="43"/>
      <c r="O96" s="43"/>
      <c r="P96"/>
      <c r="Q96"/>
      <c r="R96"/>
      <c r="S96" s="33"/>
      <c r="T96"/>
      <c r="U96"/>
      <c r="V96"/>
      <c r="W96"/>
      <c r="X96" s="35"/>
      <c r="Y96" s="35"/>
      <c r="Z96" s="35"/>
      <c r="AA96" s="35"/>
      <c r="AB96" s="35"/>
      <c r="AC96" s="35"/>
      <c r="AD96" s="35"/>
      <c r="AE96" s="35"/>
      <c r="AF96" s="35"/>
      <c r="AG96" s="35"/>
      <c r="AH96" s="35"/>
      <c r="AI96" s="33"/>
      <c r="AJ96" s="44"/>
      <c r="AK96"/>
    </row>
    <row r="97" spans="3:52" ht="6.6" customHeight="1">
      <c r="C97" s="55"/>
      <c r="D97" s="87"/>
      <c r="E97" s="87"/>
      <c r="F97" s="87"/>
      <c r="G97" s="87"/>
      <c r="H97" s="87"/>
      <c r="I97" s="43"/>
      <c r="J97" s="43"/>
      <c r="K97" s="43"/>
      <c r="L97" s="43"/>
      <c r="M97" s="43"/>
      <c r="N97" s="43"/>
      <c r="O97" s="43"/>
      <c r="P97"/>
      <c r="Q97"/>
      <c r="R97"/>
      <c r="S97" s="33"/>
      <c r="T97"/>
      <c r="U97"/>
      <c r="V97"/>
      <c r="W97"/>
      <c r="X97" s="33"/>
      <c r="Y97" s="33"/>
      <c r="Z97" s="33"/>
      <c r="AA97" s="33"/>
      <c r="AB97" s="33"/>
      <c r="AC97" s="33"/>
      <c r="AD97" s="33"/>
      <c r="AE97" s="33"/>
      <c r="AF97" s="33"/>
      <c r="AG97" s="33"/>
      <c r="AH97" s="33"/>
      <c r="AI97" s="33"/>
      <c r="AJ97" s="44"/>
      <c r="AK97"/>
    </row>
    <row r="98" spans="3:52" ht="6.6" customHeight="1">
      <c r="C98" s="55"/>
      <c r="D98" s="218"/>
      <c r="E98" s="218"/>
      <c r="F98" s="218"/>
      <c r="G98" s="218"/>
      <c r="H98" s="218"/>
      <c r="I98" s="218"/>
      <c r="J98" s="218"/>
      <c r="K98" s="218"/>
      <c r="L98" s="218"/>
      <c r="M98" s="218"/>
      <c r="N98" s="218"/>
      <c r="O98" s="218"/>
      <c r="P98" s="218"/>
      <c r="Q98" s="218"/>
      <c r="R98" s="218"/>
      <c r="S98" s="218"/>
      <c r="T98" s="218"/>
      <c r="U98" s="218"/>
      <c r="V98" s="218"/>
      <c r="W98" s="218"/>
      <c r="X98" s="218"/>
      <c r="Y98" s="218"/>
      <c r="Z98" s="218"/>
      <c r="AA98" s="218"/>
      <c r="AB98" s="218"/>
      <c r="AC98" s="218"/>
      <c r="AD98" s="218"/>
      <c r="AE98" s="218"/>
      <c r="AF98" s="218"/>
      <c r="AG98" s="218"/>
      <c r="AH98" s="218"/>
      <c r="AI98" s="218"/>
      <c r="AJ98" s="44"/>
      <c r="AK98"/>
    </row>
    <row r="99" spans="3:52" ht="6.6" customHeight="1">
      <c r="C99" s="55"/>
      <c r="D99" s="218"/>
      <c r="E99" s="218"/>
      <c r="F99" s="218"/>
      <c r="G99" s="218"/>
      <c r="H99" s="218"/>
      <c r="I99" s="218"/>
      <c r="J99" s="218"/>
      <c r="K99" s="218"/>
      <c r="L99" s="218"/>
      <c r="M99" s="218"/>
      <c r="N99" s="218"/>
      <c r="O99" s="218"/>
      <c r="P99" s="218"/>
      <c r="Q99" s="218"/>
      <c r="R99" s="218"/>
      <c r="S99" s="218"/>
      <c r="T99" s="218"/>
      <c r="U99" s="218"/>
      <c r="V99" s="218"/>
      <c r="W99" s="218"/>
      <c r="X99" s="218"/>
      <c r="Y99" s="218"/>
      <c r="Z99" s="218"/>
      <c r="AA99" s="218"/>
      <c r="AB99" s="218"/>
      <c r="AC99" s="218"/>
      <c r="AD99" s="218"/>
      <c r="AE99" s="218"/>
      <c r="AF99" s="218"/>
      <c r="AG99" s="218"/>
      <c r="AH99" s="218"/>
      <c r="AI99" s="218"/>
      <c r="AJ99" s="61"/>
      <c r="AK99"/>
    </row>
    <row r="100" spans="3:52" customFormat="1" ht="6.6" customHeight="1">
      <c r="C100" s="55"/>
      <c r="D100" s="219"/>
      <c r="E100" s="219"/>
      <c r="F100" s="219"/>
      <c r="G100" s="219"/>
      <c r="H100" s="219"/>
      <c r="I100" s="219"/>
      <c r="J100" s="219"/>
      <c r="K100" s="219"/>
      <c r="L100" s="219"/>
      <c r="M100" s="219"/>
      <c r="N100" s="219"/>
      <c r="O100" s="219"/>
      <c r="P100" s="219"/>
      <c r="Q100" s="219"/>
      <c r="R100" s="219"/>
      <c r="S100" s="219"/>
      <c r="T100" s="219"/>
      <c r="U100" s="219"/>
      <c r="V100" s="219"/>
      <c r="W100" s="219"/>
      <c r="X100" s="219"/>
      <c r="Y100" s="219"/>
      <c r="Z100" s="219"/>
      <c r="AA100" s="219"/>
      <c r="AB100" s="219"/>
      <c r="AC100" s="219"/>
      <c r="AD100" s="219"/>
      <c r="AE100" s="219"/>
      <c r="AF100" s="219"/>
      <c r="AG100" s="219"/>
      <c r="AH100" s="219"/>
      <c r="AI100" s="219"/>
      <c r="AJ100" s="61"/>
    </row>
    <row r="101" spans="3:52" customFormat="1" ht="6.6" customHeight="1" thickBot="1">
      <c r="C101" s="22"/>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9"/>
    </row>
    <row r="102" spans="3:52" customFormat="1" ht="6.6" customHeight="1">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spans="3:52" customFormat="1" ht="6.6" customHeight="1">
      <c r="C103" s="4"/>
      <c r="D103" s="228" t="s">
        <v>18</v>
      </c>
      <c r="E103" s="228"/>
      <c r="F103" s="228"/>
      <c r="G103" s="228"/>
      <c r="H103" s="228"/>
      <c r="I103" s="228"/>
      <c r="J103" s="228"/>
      <c r="K103" s="228"/>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row>
    <row r="104" spans="3:52" customFormat="1" ht="6.6" customHeight="1">
      <c r="C104" s="4"/>
      <c r="D104" s="228"/>
      <c r="E104" s="228"/>
      <c r="F104" s="228"/>
      <c r="G104" s="228"/>
      <c r="H104" s="228"/>
      <c r="I104" s="228"/>
      <c r="J104" s="228"/>
      <c r="K104" s="228"/>
      <c r="L104" s="4"/>
      <c r="M104" s="4"/>
      <c r="N104" s="4"/>
      <c r="O104" s="4"/>
      <c r="P104" s="4"/>
      <c r="Q104" s="4"/>
      <c r="R104" s="4"/>
      <c r="S104" s="4"/>
      <c r="T104" s="4"/>
      <c r="U104" s="4"/>
      <c r="V104" s="4"/>
      <c r="W104" s="4"/>
      <c r="X104" s="4"/>
      <c r="Y104" s="4"/>
      <c r="Z104" s="4"/>
      <c r="AA104" s="4"/>
      <c r="AB104" s="4"/>
    </row>
    <row r="105" spans="3:52" customFormat="1" ht="6.6" customHeight="1">
      <c r="C105" s="10"/>
      <c r="L105" s="4"/>
      <c r="M105" s="4"/>
      <c r="N105" s="4"/>
      <c r="O105" s="4"/>
      <c r="P105" s="4"/>
      <c r="Q105" s="4"/>
      <c r="R105" s="4"/>
      <c r="S105" s="4"/>
      <c r="T105" s="4"/>
      <c r="U105" s="4"/>
      <c r="V105" s="4"/>
      <c r="W105" s="4"/>
      <c r="X105" s="4"/>
      <c r="Y105" s="4"/>
      <c r="Z105" s="4"/>
      <c r="AA105" s="4"/>
      <c r="AB105" s="4"/>
      <c r="AZ105" s="4"/>
    </row>
    <row r="106" spans="3:52" ht="6.6" customHeight="1">
      <c r="C106" s="10"/>
      <c r="D106" s="230">
        <v>1</v>
      </c>
      <c r="E106" s="230"/>
      <c r="F106" s="229" t="s">
        <v>7</v>
      </c>
      <c r="G106" s="229"/>
      <c r="H106" s="229"/>
      <c r="I106" s="229"/>
      <c r="J106" s="11"/>
      <c r="K106" s="10"/>
      <c r="L106" s="230">
        <v>2</v>
      </c>
      <c r="M106" s="230"/>
      <c r="N106" s="234" t="s">
        <v>12</v>
      </c>
      <c r="O106" s="234"/>
      <c r="P106" s="234"/>
      <c r="Q106" s="234"/>
      <c r="R106" s="234"/>
      <c r="S106" s="11"/>
      <c r="T106" s="10"/>
      <c r="U106" s="230">
        <v>3</v>
      </c>
      <c r="V106" s="230"/>
      <c r="W106" s="234" t="s">
        <v>8</v>
      </c>
      <c r="X106" s="234"/>
      <c r="Y106" s="234"/>
      <c r="Z106" s="234"/>
      <c r="AA106" s="234"/>
      <c r="AB106" s="11"/>
      <c r="AC106" s="10"/>
      <c r="AD106" s="230">
        <v>4</v>
      </c>
      <c r="AE106" s="230"/>
      <c r="AF106" s="234" t="s">
        <v>9</v>
      </c>
      <c r="AG106" s="234"/>
      <c r="AH106" s="234"/>
      <c r="AI106" s="234"/>
      <c r="AJ106"/>
    </row>
    <row r="107" spans="3:52" ht="6" customHeight="1">
      <c r="C107" s="12"/>
      <c r="D107" s="230"/>
      <c r="E107" s="230"/>
      <c r="F107" s="229"/>
      <c r="G107" s="229"/>
      <c r="H107" s="229"/>
      <c r="I107" s="229"/>
      <c r="J107"/>
      <c r="K107" s="10"/>
      <c r="L107" s="230"/>
      <c r="M107" s="230"/>
      <c r="N107" s="234"/>
      <c r="O107" s="234"/>
      <c r="P107" s="234"/>
      <c r="Q107" s="234"/>
      <c r="R107" s="234"/>
      <c r="S107"/>
      <c r="T107" s="10"/>
      <c r="U107" s="230"/>
      <c r="V107" s="230"/>
      <c r="W107" s="234"/>
      <c r="X107" s="234"/>
      <c r="Y107" s="234"/>
      <c r="Z107" s="234"/>
      <c r="AA107" s="234"/>
      <c r="AB107"/>
      <c r="AC107" s="10"/>
      <c r="AD107" s="230"/>
      <c r="AE107" s="230"/>
      <c r="AF107" s="234"/>
      <c r="AG107" s="234"/>
      <c r="AH107" s="234"/>
      <c r="AI107" s="234"/>
      <c r="AJ107"/>
    </row>
    <row r="108" spans="3:52" ht="6.6" customHeight="1">
      <c r="C108" s="12"/>
      <c r="D108" s="230"/>
      <c r="E108" s="230"/>
      <c r="F108" s="229"/>
      <c r="G108" s="229"/>
      <c r="H108" s="229"/>
      <c r="I108" s="229"/>
      <c r="J108" s="16"/>
      <c r="K108" s="16"/>
      <c r="L108" s="230"/>
      <c r="M108" s="230"/>
      <c r="N108" s="234"/>
      <c r="O108" s="234"/>
      <c r="P108" s="234"/>
      <c r="Q108" s="234"/>
      <c r="R108" s="234"/>
      <c r="S108" s="16"/>
      <c r="T108" s="16"/>
      <c r="U108" s="230"/>
      <c r="V108" s="230"/>
      <c r="W108" s="234"/>
      <c r="X108" s="234"/>
      <c r="Y108" s="234"/>
      <c r="Z108" s="234"/>
      <c r="AA108" s="234"/>
      <c r="AB108" s="16"/>
      <c r="AC108" s="16"/>
      <c r="AD108" s="230"/>
      <c r="AE108" s="230"/>
      <c r="AF108" s="234"/>
      <c r="AG108" s="234"/>
      <c r="AH108" s="234"/>
      <c r="AI108" s="234"/>
      <c r="AJ108"/>
      <c r="AZ108"/>
    </row>
    <row r="109" spans="3:52" customFormat="1" ht="6" customHeight="1">
      <c r="C109" s="12"/>
      <c r="E109" s="27"/>
      <c r="F109" s="27"/>
      <c r="G109" s="27"/>
      <c r="H109" s="27"/>
      <c r="I109" s="27"/>
      <c r="J109" s="11"/>
      <c r="K109" s="11"/>
      <c r="M109" s="27"/>
      <c r="N109" s="27"/>
      <c r="O109" s="27"/>
      <c r="P109" s="27"/>
      <c r="Q109" s="27"/>
      <c r="S109" s="11"/>
      <c r="T109" s="11"/>
      <c r="V109" s="27"/>
      <c r="W109" s="27"/>
      <c r="X109" s="27"/>
      <c r="Y109" s="27"/>
      <c r="Z109" s="27"/>
      <c r="AB109" s="11"/>
      <c r="AC109" s="11"/>
      <c r="AE109" s="27"/>
      <c r="AF109" s="27"/>
      <c r="AG109" s="27"/>
      <c r="AH109" s="27"/>
      <c r="AI109" s="27"/>
      <c r="AK109" s="10"/>
    </row>
    <row r="110" spans="3:52" customFormat="1" ht="6" customHeight="1">
      <c r="C110" s="12"/>
      <c r="D110" s="238" t="s">
        <v>32</v>
      </c>
      <c r="E110" s="238"/>
      <c r="F110" s="238"/>
      <c r="G110" s="238"/>
      <c r="H110" s="238"/>
      <c r="I110" s="238"/>
      <c r="J110" s="14"/>
      <c r="K110" s="14"/>
      <c r="L110" s="236" t="s">
        <v>49</v>
      </c>
      <c r="M110" s="236"/>
      <c r="N110" s="236"/>
      <c r="O110" s="236"/>
      <c r="P110" s="236"/>
      <c r="Q110" s="236"/>
      <c r="R110" s="236"/>
      <c r="S110" s="14"/>
      <c r="T110" s="14"/>
      <c r="U110" s="235" t="s">
        <v>31</v>
      </c>
      <c r="V110" s="235"/>
      <c r="W110" s="235"/>
      <c r="X110" s="235"/>
      <c r="Y110" s="235"/>
      <c r="Z110" s="235"/>
      <c r="AA110" s="235"/>
      <c r="AB110" s="14"/>
      <c r="AC110" s="14"/>
      <c r="AD110" s="238" t="s">
        <v>29</v>
      </c>
      <c r="AE110" s="238"/>
      <c r="AF110" s="238"/>
      <c r="AG110" s="238"/>
      <c r="AH110" s="238"/>
      <c r="AI110" s="238"/>
      <c r="AK110" s="10"/>
    </row>
    <row r="111" spans="3:52" customFormat="1" ht="6" customHeight="1">
      <c r="C111" s="12"/>
      <c r="D111" s="238"/>
      <c r="E111" s="238"/>
      <c r="F111" s="238"/>
      <c r="G111" s="238"/>
      <c r="H111" s="238"/>
      <c r="I111" s="238"/>
      <c r="J111" s="14"/>
      <c r="K111" s="14"/>
      <c r="L111" s="236"/>
      <c r="M111" s="236"/>
      <c r="N111" s="236"/>
      <c r="O111" s="236"/>
      <c r="P111" s="236"/>
      <c r="Q111" s="236"/>
      <c r="R111" s="236"/>
      <c r="S111" s="14"/>
      <c r="T111" s="14"/>
      <c r="U111" s="235"/>
      <c r="V111" s="235"/>
      <c r="W111" s="235"/>
      <c r="X111" s="235"/>
      <c r="Y111" s="235"/>
      <c r="Z111" s="235"/>
      <c r="AA111" s="235"/>
      <c r="AB111" s="14"/>
      <c r="AC111" s="14"/>
      <c r="AD111" s="238"/>
      <c r="AE111" s="238"/>
      <c r="AF111" s="238"/>
      <c r="AG111" s="238"/>
      <c r="AH111" s="238"/>
      <c r="AI111" s="238"/>
      <c r="AK111" s="10"/>
    </row>
    <row r="112" spans="3:52" customFormat="1" ht="6" customHeight="1">
      <c r="C112" s="12"/>
      <c r="D112" s="238"/>
      <c r="E112" s="238"/>
      <c r="F112" s="238"/>
      <c r="G112" s="238"/>
      <c r="H112" s="238"/>
      <c r="I112" s="238"/>
      <c r="J112" s="14"/>
      <c r="K112" s="14"/>
      <c r="L112" s="236"/>
      <c r="M112" s="236"/>
      <c r="N112" s="236"/>
      <c r="O112" s="236"/>
      <c r="P112" s="236"/>
      <c r="Q112" s="236"/>
      <c r="R112" s="236"/>
      <c r="S112" s="14"/>
      <c r="T112" s="14"/>
      <c r="U112" s="235"/>
      <c r="V112" s="235"/>
      <c r="W112" s="235"/>
      <c r="X112" s="235"/>
      <c r="Y112" s="235"/>
      <c r="Z112" s="235"/>
      <c r="AA112" s="235"/>
      <c r="AB112" s="14"/>
      <c r="AC112" s="14"/>
      <c r="AD112" s="238"/>
      <c r="AE112" s="238"/>
      <c r="AF112" s="238"/>
      <c r="AG112" s="238"/>
      <c r="AH112" s="238"/>
      <c r="AI112" s="238"/>
      <c r="AK112" s="10"/>
    </row>
    <row r="113" spans="3:37" customFormat="1" ht="6" customHeight="1">
      <c r="C113" s="12"/>
      <c r="D113" s="238"/>
      <c r="E113" s="238"/>
      <c r="F113" s="238"/>
      <c r="G113" s="238"/>
      <c r="H113" s="238"/>
      <c r="I113" s="238"/>
      <c r="J113" s="14"/>
      <c r="K113" s="14"/>
      <c r="L113" s="236"/>
      <c r="M113" s="236"/>
      <c r="N113" s="236"/>
      <c r="O113" s="236"/>
      <c r="P113" s="236"/>
      <c r="Q113" s="236"/>
      <c r="R113" s="236"/>
      <c r="S113" s="14"/>
      <c r="T113" s="14"/>
      <c r="U113" s="235"/>
      <c r="V113" s="235"/>
      <c r="W113" s="235"/>
      <c r="X113" s="235"/>
      <c r="Y113" s="235"/>
      <c r="Z113" s="235"/>
      <c r="AA113" s="235"/>
      <c r="AB113" s="14"/>
      <c r="AC113" s="14"/>
      <c r="AD113" s="238"/>
      <c r="AE113" s="238"/>
      <c r="AF113" s="238"/>
      <c r="AG113" s="238"/>
      <c r="AH113" s="238"/>
      <c r="AI113" s="238"/>
      <c r="AJ113" s="237"/>
      <c r="AK113" s="10"/>
    </row>
    <row r="114" spans="3:37" customFormat="1" ht="6" customHeight="1">
      <c r="C114" s="12"/>
      <c r="D114" s="238"/>
      <c r="E114" s="238"/>
      <c r="F114" s="238"/>
      <c r="G114" s="238"/>
      <c r="H114" s="238"/>
      <c r="I114" s="238"/>
      <c r="J114" s="14"/>
      <c r="K114" s="14"/>
      <c r="L114" s="236"/>
      <c r="M114" s="236"/>
      <c r="N114" s="236"/>
      <c r="O114" s="236"/>
      <c r="P114" s="236"/>
      <c r="Q114" s="236"/>
      <c r="R114" s="236"/>
      <c r="S114" s="14"/>
      <c r="T114" s="14"/>
      <c r="U114" s="235"/>
      <c r="V114" s="235"/>
      <c r="W114" s="235"/>
      <c r="X114" s="235"/>
      <c r="Y114" s="235"/>
      <c r="Z114" s="235"/>
      <c r="AA114" s="235"/>
      <c r="AB114" s="14"/>
      <c r="AC114" s="14"/>
      <c r="AD114" s="238"/>
      <c r="AE114" s="238"/>
      <c r="AF114" s="238"/>
      <c r="AG114" s="238"/>
      <c r="AH114" s="238"/>
      <c r="AI114" s="238"/>
      <c r="AJ114" s="237"/>
      <c r="AK114" s="10"/>
    </row>
    <row r="115" spans="3:37" customFormat="1" ht="6" customHeight="1">
      <c r="C115" s="12"/>
      <c r="D115" s="238"/>
      <c r="E115" s="238"/>
      <c r="F115" s="238"/>
      <c r="G115" s="238"/>
      <c r="H115" s="238"/>
      <c r="I115" s="238"/>
      <c r="J115" s="14"/>
      <c r="K115" s="14"/>
      <c r="L115" s="236"/>
      <c r="M115" s="236"/>
      <c r="N115" s="236"/>
      <c r="O115" s="236"/>
      <c r="P115" s="236"/>
      <c r="Q115" s="236"/>
      <c r="R115" s="236"/>
      <c r="S115" s="14"/>
      <c r="T115" s="14"/>
      <c r="U115" s="235"/>
      <c r="V115" s="235"/>
      <c r="W115" s="235"/>
      <c r="X115" s="235"/>
      <c r="Y115" s="235"/>
      <c r="Z115" s="235"/>
      <c r="AA115" s="235"/>
      <c r="AB115" s="36"/>
      <c r="AC115" s="36"/>
      <c r="AD115" s="36"/>
      <c r="AE115" s="36"/>
      <c r="AF115" s="36"/>
      <c r="AG115" s="36"/>
      <c r="AK115" s="10"/>
    </row>
    <row r="116" spans="3:37" customFormat="1" ht="6" customHeight="1">
      <c r="C116" s="12"/>
      <c r="D116" s="238"/>
      <c r="E116" s="238"/>
      <c r="F116" s="238"/>
      <c r="G116" s="238"/>
      <c r="H116" s="238"/>
      <c r="I116" s="238"/>
      <c r="J116" s="14"/>
      <c r="K116" s="14"/>
      <c r="L116" s="236"/>
      <c r="M116" s="236"/>
      <c r="N116" s="236"/>
      <c r="O116" s="236"/>
      <c r="P116" s="236"/>
      <c r="Q116" s="236"/>
      <c r="R116" s="236"/>
      <c r="S116" s="14"/>
      <c r="T116" s="14"/>
      <c r="U116" s="235"/>
      <c r="V116" s="235"/>
      <c r="W116" s="235"/>
      <c r="X116" s="235"/>
      <c r="Y116" s="235"/>
      <c r="Z116" s="235"/>
      <c r="AA116" s="235"/>
      <c r="AB116" s="36"/>
      <c r="AC116" s="36"/>
      <c r="AD116" s="36"/>
      <c r="AE116" s="36"/>
      <c r="AF116" s="36"/>
      <c r="AG116" s="36"/>
      <c r="AK116" s="13"/>
    </row>
    <row r="117" spans="3:37" customFormat="1" ht="6" customHeight="1">
      <c r="C117" s="12"/>
      <c r="D117" s="238"/>
      <c r="E117" s="238"/>
      <c r="F117" s="238"/>
      <c r="G117" s="238"/>
      <c r="H117" s="238"/>
      <c r="I117" s="238"/>
      <c r="J117" s="14"/>
      <c r="K117" s="14"/>
      <c r="L117" s="236"/>
      <c r="M117" s="236"/>
      <c r="N117" s="236"/>
      <c r="O117" s="236"/>
      <c r="P117" s="236"/>
      <c r="Q117" s="236"/>
      <c r="R117" s="236"/>
      <c r="S117" s="14"/>
      <c r="T117" s="14"/>
      <c r="U117" s="235"/>
      <c r="V117" s="235"/>
      <c r="W117" s="235"/>
      <c r="X117" s="235"/>
      <c r="Y117" s="235"/>
      <c r="Z117" s="235"/>
      <c r="AA117" s="235"/>
      <c r="AB117" s="36"/>
      <c r="AC117" s="36"/>
      <c r="AD117" s="36"/>
      <c r="AE117" s="36"/>
      <c r="AF117" s="36"/>
      <c r="AG117" s="36"/>
      <c r="AI117" s="38"/>
      <c r="AK117" s="10"/>
    </row>
    <row r="118" spans="3:37" customFormat="1" ht="6" customHeight="1">
      <c r="C118" s="12"/>
      <c r="D118" s="238"/>
      <c r="E118" s="238"/>
      <c r="F118" s="238"/>
      <c r="G118" s="238"/>
      <c r="H118" s="238"/>
      <c r="I118" s="238"/>
      <c r="J118" s="14"/>
      <c r="K118" s="14"/>
      <c r="L118" s="236"/>
      <c r="M118" s="236"/>
      <c r="N118" s="236"/>
      <c r="O118" s="236"/>
      <c r="P118" s="236"/>
      <c r="Q118" s="236"/>
      <c r="R118" s="236"/>
      <c r="S118" s="14"/>
      <c r="T118" s="14"/>
      <c r="U118" s="235"/>
      <c r="V118" s="235"/>
      <c r="W118" s="235"/>
      <c r="X118" s="235"/>
      <c r="Y118" s="235"/>
      <c r="Z118" s="235"/>
      <c r="AA118" s="235"/>
      <c r="AB118" s="36"/>
      <c r="AC118" s="36"/>
      <c r="AD118" s="36"/>
      <c r="AE118" s="36"/>
      <c r="AF118" s="36"/>
      <c r="AG118" s="36"/>
      <c r="AI118" s="38"/>
      <c r="AK118" s="10"/>
    </row>
    <row r="119" spans="3:37" customFormat="1" ht="6" customHeight="1">
      <c r="C119" s="12"/>
      <c r="D119" s="238"/>
      <c r="E119" s="238"/>
      <c r="F119" s="238"/>
      <c r="G119" s="238"/>
      <c r="H119" s="238"/>
      <c r="I119" s="238"/>
      <c r="J119" s="14"/>
      <c r="K119" s="14"/>
      <c r="L119" s="236"/>
      <c r="M119" s="236"/>
      <c r="N119" s="236"/>
      <c r="O119" s="236"/>
      <c r="P119" s="236"/>
      <c r="Q119" s="236"/>
      <c r="R119" s="236"/>
      <c r="S119" s="14"/>
      <c r="T119" s="14"/>
      <c r="U119" s="235"/>
      <c r="V119" s="235"/>
      <c r="W119" s="235"/>
      <c r="X119" s="235"/>
      <c r="Y119" s="235"/>
      <c r="Z119" s="235"/>
      <c r="AA119" s="235"/>
      <c r="AB119" s="36"/>
      <c r="AC119" s="36"/>
      <c r="AD119" s="36"/>
      <c r="AE119" s="36"/>
      <c r="AF119" s="36"/>
      <c r="AG119" s="36"/>
      <c r="AI119" s="38"/>
      <c r="AK119" s="10"/>
    </row>
    <row r="120" spans="3:37" customFormat="1" ht="6" customHeight="1">
      <c r="C120" s="12"/>
      <c r="D120" s="226" t="s">
        <v>11</v>
      </c>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c r="AE120" s="226"/>
      <c r="AF120" s="226"/>
      <c r="AG120" s="226"/>
      <c r="AH120" s="226"/>
      <c r="AK120" s="10"/>
    </row>
    <row r="121" spans="3:37" customFormat="1" ht="6" customHeight="1">
      <c r="C121" s="12"/>
      <c r="D121" s="226"/>
      <c r="E121" s="226"/>
      <c r="F121" s="226"/>
      <c r="G121" s="226"/>
      <c r="H121" s="226"/>
      <c r="I121" s="226"/>
      <c r="J121" s="226"/>
      <c r="K121" s="226"/>
      <c r="L121" s="226"/>
      <c r="M121" s="226"/>
      <c r="N121" s="226"/>
      <c r="O121" s="226"/>
      <c r="P121" s="226"/>
      <c r="Q121" s="226"/>
      <c r="R121" s="226"/>
      <c r="S121" s="226"/>
      <c r="T121" s="226"/>
      <c r="U121" s="226"/>
      <c r="V121" s="226"/>
      <c r="W121" s="226"/>
      <c r="X121" s="226"/>
      <c r="Y121" s="226"/>
      <c r="Z121" s="226"/>
      <c r="AA121" s="226"/>
      <c r="AB121" s="226"/>
      <c r="AC121" s="226"/>
      <c r="AD121" s="226"/>
      <c r="AE121" s="226"/>
      <c r="AF121" s="226"/>
      <c r="AG121" s="226"/>
      <c r="AH121" s="226"/>
      <c r="AK121" s="10"/>
    </row>
    <row r="122" spans="3:37" customFormat="1" ht="6" customHeight="1">
      <c r="C122" s="12"/>
      <c r="D122" s="227" t="s">
        <v>10</v>
      </c>
      <c r="E122" s="227"/>
      <c r="F122" s="227"/>
      <c r="G122" s="227"/>
      <c r="H122" s="227"/>
      <c r="I122" s="227"/>
      <c r="J122" s="227"/>
      <c r="K122" s="227"/>
      <c r="L122" s="227"/>
      <c r="M122" s="227"/>
      <c r="N122" s="227"/>
      <c r="O122" s="227"/>
      <c r="P122" s="227"/>
      <c r="Q122" s="227"/>
      <c r="R122" s="227"/>
      <c r="S122" s="227"/>
      <c r="T122" s="227"/>
      <c r="U122" s="227"/>
      <c r="V122" s="227"/>
      <c r="W122" s="227"/>
      <c r="X122" s="227"/>
      <c r="Y122" s="227"/>
      <c r="Z122" s="227"/>
      <c r="AA122" s="227"/>
      <c r="AB122" s="227"/>
      <c r="AC122" s="227"/>
      <c r="AD122" s="227"/>
      <c r="AE122" s="227"/>
      <c r="AF122" s="227"/>
      <c r="AG122" s="227"/>
      <c r="AH122" s="227"/>
      <c r="AK122" s="10"/>
    </row>
    <row r="123" spans="3:37" customFormat="1" ht="6" customHeight="1">
      <c r="C123" s="12"/>
      <c r="D123" s="227"/>
      <c r="E123" s="227"/>
      <c r="F123" s="227"/>
      <c r="G123" s="227"/>
      <c r="H123" s="227"/>
      <c r="I123" s="227"/>
      <c r="J123" s="227"/>
      <c r="K123" s="227"/>
      <c r="L123" s="227"/>
      <c r="M123" s="227"/>
      <c r="N123" s="227"/>
      <c r="O123" s="227"/>
      <c r="P123" s="227"/>
      <c r="Q123" s="227"/>
      <c r="R123" s="227"/>
      <c r="S123" s="227"/>
      <c r="T123" s="227"/>
      <c r="U123" s="227"/>
      <c r="V123" s="227"/>
      <c r="W123" s="227"/>
      <c r="X123" s="227"/>
      <c r="Y123" s="227"/>
      <c r="Z123" s="227"/>
      <c r="AA123" s="227"/>
      <c r="AB123" s="227"/>
      <c r="AC123" s="227"/>
      <c r="AD123" s="227"/>
      <c r="AE123" s="227"/>
      <c r="AF123" s="227"/>
      <c r="AG123" s="227"/>
      <c r="AH123" s="227"/>
      <c r="AK123" s="10"/>
    </row>
    <row r="124" spans="3:37" customFormat="1" ht="6" customHeight="1">
      <c r="C124" s="12"/>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K124" s="10"/>
    </row>
    <row r="125" spans="3:37" customFormat="1" ht="6" customHeight="1">
      <c r="C125" s="12"/>
      <c r="D125" s="162" t="s">
        <v>33</v>
      </c>
      <c r="E125" s="162"/>
      <c r="F125" s="162"/>
      <c r="G125" s="162"/>
      <c r="H125" s="162"/>
      <c r="I125" s="162"/>
      <c r="J125" s="162" t="s">
        <v>84</v>
      </c>
      <c r="K125" s="162"/>
      <c r="L125" s="162"/>
      <c r="M125" s="162"/>
      <c r="N125" s="162"/>
      <c r="O125" s="162"/>
      <c r="P125" s="162"/>
      <c r="Q125" s="162"/>
      <c r="R125" s="162"/>
      <c r="S125" s="162"/>
      <c r="T125" s="162"/>
      <c r="U125" s="162"/>
      <c r="V125" s="162"/>
      <c r="W125" s="162"/>
      <c r="X125" s="162"/>
      <c r="Y125" s="162"/>
      <c r="Z125" s="162"/>
      <c r="AA125" s="162"/>
      <c r="AB125" s="162"/>
      <c r="AC125" s="162"/>
      <c r="AD125" s="162"/>
      <c r="AE125" s="162"/>
      <c r="AF125" s="162"/>
      <c r="AG125" s="162"/>
      <c r="AH125" s="162"/>
      <c r="AI125" s="162"/>
      <c r="AJ125" s="162"/>
      <c r="AK125" s="10"/>
    </row>
    <row r="126" spans="3:37" customFormat="1" ht="6" customHeight="1">
      <c r="C126" s="1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c r="AA126" s="162"/>
      <c r="AB126" s="162"/>
      <c r="AC126" s="162"/>
      <c r="AD126" s="162"/>
      <c r="AE126" s="162"/>
      <c r="AF126" s="162"/>
      <c r="AG126" s="162"/>
      <c r="AH126" s="162"/>
      <c r="AI126" s="162"/>
      <c r="AJ126" s="162"/>
      <c r="AK126" s="10"/>
    </row>
    <row r="127" spans="3:37" customFormat="1" ht="6" customHeight="1">
      <c r="C127" s="12"/>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row>
    <row r="128" spans="3:37" customFormat="1" ht="6" customHeight="1">
      <c r="D128" s="162" t="s">
        <v>19</v>
      </c>
      <c r="E128" s="162"/>
      <c r="F128" s="162"/>
      <c r="G128" s="162"/>
      <c r="H128" s="162"/>
      <c r="I128" s="162"/>
      <c r="J128" s="162" t="s">
        <v>77</v>
      </c>
      <c r="K128" s="162"/>
      <c r="L128" s="162"/>
      <c r="M128" s="162"/>
      <c r="N128" s="162"/>
      <c r="O128" s="162"/>
      <c r="P128" s="162"/>
      <c r="Q128" s="162"/>
      <c r="R128" s="162"/>
      <c r="S128" s="162"/>
      <c r="T128" s="162"/>
      <c r="U128" s="162"/>
      <c r="V128" s="162"/>
      <c r="W128" s="162"/>
      <c r="X128" s="10"/>
      <c r="Y128" s="10"/>
      <c r="Z128" s="10"/>
      <c r="AA128" s="10"/>
      <c r="AB128" s="10"/>
      <c r="AC128" s="10"/>
      <c r="AD128" s="10"/>
      <c r="AE128" s="10"/>
      <c r="AF128" s="10"/>
      <c r="AG128" s="10"/>
      <c r="AH128" s="10"/>
      <c r="AI128" s="10"/>
      <c r="AJ128" s="10"/>
      <c r="AK128" s="10"/>
    </row>
    <row r="129" spans="3:52" customFormat="1" ht="6" customHeight="1">
      <c r="D129" s="162"/>
      <c r="E129" s="162"/>
      <c r="F129" s="162"/>
      <c r="G129" s="162"/>
      <c r="H129" s="162"/>
      <c r="I129" s="162"/>
      <c r="J129" s="162"/>
      <c r="K129" s="162"/>
      <c r="L129" s="162"/>
      <c r="M129" s="162"/>
      <c r="N129" s="162"/>
      <c r="O129" s="162"/>
      <c r="P129" s="162"/>
      <c r="Q129" s="162"/>
      <c r="R129" s="162"/>
      <c r="S129" s="162"/>
      <c r="T129" s="162"/>
      <c r="U129" s="162"/>
      <c r="V129" s="162"/>
      <c r="W129" s="162"/>
      <c r="X129" s="10"/>
      <c r="Y129" s="10"/>
      <c r="Z129" s="10"/>
      <c r="AA129" s="10"/>
      <c r="AB129" s="10"/>
      <c r="AC129" s="10"/>
      <c r="AD129" s="10"/>
      <c r="AE129" s="10"/>
      <c r="AF129" s="10"/>
      <c r="AG129" s="10"/>
      <c r="AH129" s="10"/>
      <c r="AI129" s="10"/>
      <c r="AJ129" s="10"/>
      <c r="AK129" s="10"/>
    </row>
    <row r="130" spans="3:52" customFormat="1" ht="6" customHeight="1">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10"/>
    </row>
    <row r="131" spans="3:52" customFormat="1" ht="6" customHeight="1">
      <c r="C131" s="4"/>
      <c r="D131" s="4"/>
      <c r="E131" s="4"/>
      <c r="F131" s="4"/>
      <c r="G131" s="4"/>
      <c r="H131" s="4"/>
      <c r="I131" s="4"/>
      <c r="J131" s="4" ph="1"/>
      <c r="K131" s="4"/>
      <c r="L131" s="4"/>
      <c r="M131" s="4" ph="1"/>
      <c r="N131" s="4"/>
      <c r="O131" s="4"/>
      <c r="P131" s="4"/>
      <c r="Q131" s="4"/>
      <c r="R131" s="4"/>
      <c r="S131" s="4"/>
      <c r="T131" s="4"/>
      <c r="U131" s="4"/>
      <c r="V131" s="4"/>
      <c r="W131" s="4"/>
      <c r="X131" s="4"/>
      <c r="Y131" s="4"/>
      <c r="Z131" s="4"/>
      <c r="AA131" s="4"/>
      <c r="AB131" s="4"/>
      <c r="AC131" s="4"/>
      <c r="AD131" s="4"/>
      <c r="AE131" s="4"/>
      <c r="AF131" s="4"/>
      <c r="AG131" s="4"/>
      <c r="AH131" s="4"/>
      <c r="AI131" s="4"/>
      <c r="AJ131" s="4"/>
      <c r="AK131" s="10"/>
    </row>
    <row r="132" spans="3:52" customFormat="1" ht="6" customHeight="1">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10"/>
    </row>
    <row r="133" spans="3:52" customFormat="1" ht="6" customHeight="1">
      <c r="C133" s="4"/>
      <c r="D133" s="4"/>
      <c r="E133" s="4"/>
      <c r="F133" s="4"/>
      <c r="G133" s="4"/>
      <c r="H133" s="4"/>
      <c r="I133" s="4"/>
      <c r="J133" s="4" ph="1"/>
      <c r="K133" s="4"/>
      <c r="L133" s="4"/>
      <c r="M133" s="4" ph="1"/>
      <c r="N133" s="4"/>
      <c r="O133" s="4"/>
      <c r="P133" s="4"/>
      <c r="Q133" s="4"/>
      <c r="R133" s="4"/>
      <c r="S133" s="4"/>
      <c r="T133" s="4"/>
      <c r="U133" s="4"/>
      <c r="V133" s="4"/>
      <c r="W133" s="4"/>
      <c r="X133" s="4"/>
      <c r="Y133" s="4"/>
      <c r="Z133" s="4"/>
      <c r="AA133" s="4"/>
      <c r="AB133" s="4"/>
      <c r="AC133" s="4"/>
      <c r="AD133" s="4"/>
      <c r="AE133" s="4"/>
      <c r="AF133" s="4"/>
      <c r="AG133" s="4"/>
      <c r="AH133" s="4"/>
      <c r="AI133" s="4"/>
      <c r="AJ133" s="4"/>
    </row>
    <row r="134" spans="3:52" customFormat="1" ht="6" customHeight="1">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24"/>
      <c r="AZ134" s="4"/>
    </row>
    <row r="135" spans="3:52" ht="21">
      <c r="J135" s="4" ph="1"/>
      <c r="M135" s="4" ph="1"/>
    </row>
    <row r="141" spans="3:52" ht="21">
      <c r="J141" s="4" ph="1"/>
      <c r="M141" s="4" ph="1"/>
    </row>
    <row r="144" spans="3:52" ht="21">
      <c r="J144" s="4" ph="1"/>
      <c r="M144" s="4" ph="1"/>
    </row>
    <row r="152" spans="10:13" ht="21">
      <c r="J152" s="4" ph="1"/>
      <c r="M152" s="4" ph="1"/>
    </row>
    <row r="158" spans="10:13" ht="21">
      <c r="J158" s="4" ph="1"/>
      <c r="M158" s="4" ph="1"/>
    </row>
    <row r="160" spans="10:13" ht="21">
      <c r="J160" s="4" ph="1"/>
      <c r="M160" s="4" ph="1"/>
    </row>
    <row r="168" spans="10:13" ht="21">
      <c r="J168" s="4" ph="1"/>
      <c r="M168" s="4" ph="1"/>
    </row>
    <row r="174" spans="10:13" ht="21">
      <c r="J174" s="4" ph="1"/>
      <c r="M174" s="4" ph="1"/>
    </row>
    <row r="175" spans="10:13" ht="21">
      <c r="J175" s="4" ph="1"/>
      <c r="M175" s="4" ph="1"/>
    </row>
    <row r="176" spans="10:13" ht="21">
      <c r="J176" s="4" ph="1"/>
      <c r="M176" s="4" ph="1"/>
    </row>
    <row r="179" spans="10:13" ht="21">
      <c r="J179" s="4" ph="1"/>
      <c r="M179" s="4" ph="1"/>
    </row>
    <row r="180" spans="10:13" ht="21">
      <c r="J180" s="4" ph="1"/>
      <c r="M180" s="4" ph="1"/>
    </row>
    <row r="181" spans="10:13" ht="21">
      <c r="J181" s="4" ph="1"/>
      <c r="M181" s="4" ph="1"/>
    </row>
    <row r="182" spans="10:13" ht="21">
      <c r="J182" s="4" ph="1"/>
      <c r="M182" s="4" ph="1"/>
    </row>
    <row r="187" spans="10:13" ht="21">
      <c r="J187" s="4" ph="1"/>
      <c r="M187" s="4" ph="1"/>
    </row>
    <row r="193" spans="10:13" ht="21">
      <c r="J193" s="4" ph="1"/>
      <c r="M193" s="4" ph="1"/>
    </row>
    <row r="195" spans="10:13" ht="21">
      <c r="J195" s="4" ph="1"/>
      <c r="M195" s="4" ph="1"/>
    </row>
    <row r="203" spans="10:13" ht="21">
      <c r="J203" s="4" ph="1"/>
      <c r="M203" s="4" ph="1"/>
    </row>
    <row r="209" spans="10:13" ht="21">
      <c r="J209" s="4" ph="1"/>
      <c r="M209" s="4" ph="1"/>
    </row>
    <row r="210" spans="10:13" ht="21">
      <c r="J210" s="4" ph="1"/>
      <c r="M210" s="4" ph="1"/>
    </row>
    <row r="211" spans="10:13" ht="21">
      <c r="J211" s="4" ph="1"/>
      <c r="M211" s="4" ph="1"/>
    </row>
    <row r="214" spans="10:13" ht="21">
      <c r="J214" s="4" ph="1"/>
      <c r="M214" s="4" ph="1"/>
    </row>
    <row r="215" spans="10:13" ht="21">
      <c r="J215" s="4" ph="1"/>
      <c r="M215" s="4" ph="1"/>
    </row>
    <row r="216" spans="10:13" ht="21">
      <c r="J216" s="4" ph="1"/>
      <c r="M216" s="4" ph="1"/>
    </row>
    <row r="217" spans="10:13" ht="21">
      <c r="J217" s="4" ph="1"/>
      <c r="M217" s="4" ph="1"/>
    </row>
    <row r="221" spans="10:13" ht="21">
      <c r="J221" s="4" ph="1"/>
      <c r="M221" s="4" ph="1"/>
    </row>
    <row r="227" spans="10:13" ht="21">
      <c r="J227" s="4" ph="1"/>
      <c r="M227" s="4" ph="1"/>
    </row>
    <row r="228" spans="10:13" ht="21">
      <c r="J228" s="4" ph="1"/>
      <c r="M228" s="4" ph="1"/>
    </row>
    <row r="229" spans="10:13" ht="21">
      <c r="J229" s="4" ph="1"/>
      <c r="M229" s="4" ph="1"/>
    </row>
    <row r="232" spans="10:13" ht="21">
      <c r="J232" s="4" ph="1"/>
      <c r="M232" s="4" ph="1"/>
    </row>
    <row r="233" spans="10:13" ht="21">
      <c r="J233" s="4" ph="1"/>
      <c r="M233" s="4" ph="1"/>
    </row>
    <row r="234" spans="10:13" ht="21">
      <c r="J234" s="4" ph="1"/>
      <c r="M234" s="4" ph="1"/>
    </row>
    <row r="235" spans="10:13" ht="21">
      <c r="J235" s="4" ph="1"/>
      <c r="M235" s="4" ph="1"/>
    </row>
    <row r="237" spans="10:13" ht="21">
      <c r="J237" s="4" ph="1"/>
      <c r="M237" s="4" ph="1"/>
    </row>
    <row r="238" spans="10:13" ht="21">
      <c r="J238" s="4" ph="1"/>
      <c r="M238" s="4" ph="1"/>
    </row>
    <row r="239" spans="10:13" ht="21">
      <c r="J239" s="4" ph="1"/>
      <c r="M239" s="4" ph="1"/>
    </row>
    <row r="240" spans="10:13" ht="21">
      <c r="J240" s="4" ph="1"/>
      <c r="M240" s="4" ph="1"/>
    </row>
    <row r="241" spans="10:13" ht="21">
      <c r="J241" s="4" ph="1"/>
      <c r="M241" s="4" ph="1"/>
    </row>
    <row r="242" spans="10:13" ht="21">
      <c r="J242" s="4" ph="1"/>
      <c r="M242" s="4" ph="1"/>
    </row>
    <row r="243" spans="10:13" ht="21">
      <c r="J243" s="4" ph="1"/>
      <c r="M243" s="4" ph="1"/>
    </row>
    <row r="244" spans="10:13" ht="21">
      <c r="J244" s="4" ph="1"/>
      <c r="M244" s="4" ph="1"/>
    </row>
    <row r="245" spans="10:13" ht="21">
      <c r="J245" s="4" ph="1"/>
      <c r="M245" s="4" ph="1"/>
    </row>
    <row r="247" spans="10:13" ht="21">
      <c r="J247" s="4" ph="1"/>
      <c r="M247" s="4" ph="1"/>
    </row>
    <row r="248" spans="10:13" ht="21">
      <c r="J248" s="4" ph="1"/>
      <c r="M248" s="4" ph="1"/>
    </row>
    <row r="249" spans="10:13" ht="21">
      <c r="J249" s="4" ph="1"/>
      <c r="M249" s="4" ph="1"/>
    </row>
    <row r="250" spans="10:13" ht="21">
      <c r="J250" s="4" ph="1"/>
      <c r="M250" s="4" ph="1"/>
    </row>
    <row r="251" spans="10:13" ht="21">
      <c r="J251" s="4" ph="1"/>
      <c r="M251" s="4" ph="1"/>
    </row>
    <row r="252" spans="10:13" ht="21">
      <c r="J252" s="4" ph="1"/>
      <c r="M252" s="4" ph="1"/>
    </row>
    <row r="253" spans="10:13" ht="21">
      <c r="J253" s="4" ph="1"/>
      <c r="M253" s="4" ph="1"/>
    </row>
    <row r="254" spans="10:13" ht="21">
      <c r="J254" s="4" ph="1"/>
      <c r="M254" s="4" ph="1"/>
    </row>
    <row r="255" spans="10:13" ht="21">
      <c r="J255" s="4" ph="1"/>
      <c r="M255" s="4" ph="1"/>
    </row>
    <row r="256" spans="10:13" ht="21">
      <c r="J256" s="4" ph="1"/>
      <c r="M256" s="4" ph="1"/>
    </row>
    <row r="257" spans="10:13" ht="21">
      <c r="J257" s="4" ph="1"/>
      <c r="M257" s="4" ph="1"/>
    </row>
    <row r="258" spans="10:13" ht="21">
      <c r="J258" s="4" ph="1"/>
      <c r="M258" s="4" ph="1"/>
    </row>
    <row r="259" spans="10:13" ht="21">
      <c r="J259" s="4" ph="1"/>
      <c r="M259" s="4" ph="1"/>
    </row>
    <row r="260" spans="10:13" ht="21">
      <c r="J260" s="4" ph="1"/>
      <c r="M260" s="4" ph="1"/>
    </row>
    <row r="261" spans="10:13" ht="21">
      <c r="J261" s="4" ph="1"/>
      <c r="M261" s="4" ph="1"/>
    </row>
    <row r="262" spans="10:13" ht="21">
      <c r="J262" s="4" ph="1"/>
      <c r="M262" s="4" ph="1"/>
    </row>
    <row r="263" spans="10:13" ht="21">
      <c r="J263" s="4" ph="1"/>
      <c r="M263" s="4" ph="1"/>
    </row>
    <row r="264" spans="10:13" ht="21">
      <c r="J264" s="4" ph="1"/>
      <c r="M264" s="4" ph="1"/>
    </row>
    <row r="265" spans="10:13" ht="21">
      <c r="J265" s="4" ph="1"/>
      <c r="M265" s="4" ph="1"/>
    </row>
    <row r="266" spans="10:13" ht="21">
      <c r="J266" s="4" ph="1"/>
      <c r="M266" s="4" ph="1"/>
    </row>
    <row r="267" spans="10:13" ht="21">
      <c r="J267" s="4" ph="1"/>
      <c r="M267" s="4" ph="1"/>
    </row>
    <row r="268" spans="10:13" ht="21">
      <c r="J268" s="4" ph="1"/>
      <c r="M268" s="4" ph="1"/>
    </row>
    <row r="269" spans="10:13" ht="21">
      <c r="J269" s="4" ph="1"/>
      <c r="M269" s="4" ph="1"/>
    </row>
    <row r="270" spans="10:13" ht="21">
      <c r="J270" s="4" ph="1"/>
      <c r="M270" s="4" ph="1"/>
    </row>
    <row r="271" spans="10:13" ht="21">
      <c r="J271" s="4" ph="1"/>
      <c r="M271" s="4" ph="1"/>
    </row>
    <row r="272" spans="10:13" ht="21">
      <c r="J272" s="4" ph="1"/>
      <c r="M272" s="4" ph="1"/>
    </row>
    <row r="273" spans="10:13" ht="21">
      <c r="J273" s="4" ph="1"/>
      <c r="M273" s="4" ph="1"/>
    </row>
    <row r="275" spans="10:13" ht="21">
      <c r="J275" s="4" ph="1"/>
      <c r="M275" s="4" ph="1"/>
    </row>
    <row r="276" spans="10:13" ht="21">
      <c r="J276" s="4" ph="1"/>
      <c r="M276" s="4" ph="1"/>
    </row>
    <row r="277" spans="10:13" ht="21">
      <c r="J277" s="4" ph="1"/>
      <c r="M277" s="4" ph="1"/>
    </row>
    <row r="278" spans="10:13" ht="21">
      <c r="J278" s="4" ph="1"/>
      <c r="M278" s="4" ph="1"/>
    </row>
    <row r="279" spans="10:13" ht="21">
      <c r="J279" s="4" ph="1"/>
      <c r="M279" s="4" ph="1"/>
    </row>
    <row r="280" spans="10:13" ht="21">
      <c r="J280" s="4" ph="1"/>
      <c r="M280" s="4" ph="1"/>
    </row>
    <row r="281" spans="10:13" ht="21">
      <c r="J281" s="4" ph="1"/>
      <c r="M281" s="4" ph="1"/>
    </row>
    <row r="282" spans="10:13" ht="21">
      <c r="J282" s="4" ph="1"/>
      <c r="M282" s="4" ph="1"/>
    </row>
    <row r="283" spans="10:13" ht="21">
      <c r="J283" s="4" ph="1"/>
      <c r="M283" s="4" ph="1"/>
    </row>
    <row r="285" spans="10:13" ht="21">
      <c r="J285" s="4" ph="1"/>
      <c r="M285" s="4" ph="1"/>
    </row>
    <row r="286" spans="10:13" ht="21">
      <c r="J286" s="4" ph="1"/>
      <c r="M286" s="4" ph="1"/>
    </row>
    <row r="287" spans="10:13" ht="21">
      <c r="J287" s="4" ph="1"/>
      <c r="M287" s="4" ph="1"/>
    </row>
    <row r="288" spans="10:13" ht="21">
      <c r="J288" s="4" ph="1"/>
      <c r="M288" s="4" ph="1"/>
    </row>
    <row r="289" spans="10:13" ht="21">
      <c r="J289" s="4" ph="1"/>
      <c r="M289" s="4" ph="1"/>
    </row>
    <row r="290" spans="10:13" ht="21">
      <c r="J290" s="4" ph="1"/>
      <c r="M290" s="4" ph="1"/>
    </row>
    <row r="291" spans="10:13" ht="21">
      <c r="J291" s="4" ph="1"/>
      <c r="M291" s="4" ph="1"/>
    </row>
    <row r="292" spans="10:13" ht="21">
      <c r="J292" s="4" ph="1"/>
      <c r="M292" s="4" ph="1"/>
    </row>
    <row r="293" spans="10:13" ht="21">
      <c r="J293" s="4" ph="1"/>
      <c r="M293" s="4" ph="1"/>
    </row>
    <row r="294" spans="10:13" ht="21">
      <c r="J294" s="4" ph="1"/>
      <c r="M294" s="4" ph="1"/>
    </row>
    <row r="295" spans="10:13" ht="21">
      <c r="J295" s="4" ph="1"/>
      <c r="M295" s="4" ph="1"/>
    </row>
    <row r="296" spans="10:13" ht="21">
      <c r="J296" s="4" ph="1"/>
      <c r="M296" s="4" ph="1"/>
    </row>
    <row r="297" spans="10:13" ht="21">
      <c r="J297" s="4" ph="1"/>
      <c r="M297" s="4" ph="1"/>
    </row>
    <row r="298" spans="10:13" ht="21">
      <c r="J298" s="4" ph="1"/>
      <c r="M298" s="4" ph="1"/>
    </row>
    <row r="299" spans="10:13" ht="21">
      <c r="J299" s="4" ph="1"/>
      <c r="M299" s="4" ph="1"/>
    </row>
    <row r="300" spans="10:13" ht="21">
      <c r="J300" s="4" ph="1"/>
      <c r="M300" s="4" ph="1"/>
    </row>
    <row r="301" spans="10:13" ht="21">
      <c r="J301" s="4" ph="1"/>
      <c r="M301" s="4" ph="1"/>
    </row>
    <row r="302" spans="10:13" ht="21">
      <c r="J302" s="4" ph="1"/>
      <c r="M302" s="4" ph="1"/>
    </row>
    <row r="303" spans="10:13" ht="21">
      <c r="J303" s="4" ph="1"/>
      <c r="M303" s="4" ph="1"/>
    </row>
    <row r="304" spans="10:13" ht="21">
      <c r="J304" s="4" ph="1"/>
      <c r="M304" s="4" ph="1"/>
    </row>
    <row r="305" spans="10:13" ht="21">
      <c r="J305" s="4" ph="1"/>
      <c r="M305" s="4" ph="1"/>
    </row>
    <row r="306" spans="10:13" ht="21">
      <c r="J306" s="4" ph="1"/>
      <c r="M306" s="4" ph="1"/>
    </row>
    <row r="307" spans="10:13" ht="21">
      <c r="J307" s="4" ph="1"/>
      <c r="M307" s="4" ph="1"/>
    </row>
    <row r="308" spans="10:13" ht="21">
      <c r="J308" s="4" ph="1"/>
      <c r="M308" s="4" ph="1"/>
    </row>
    <row r="310" spans="10:13" ht="21">
      <c r="J310" s="4" ph="1"/>
      <c r="M310" s="4" ph="1"/>
    </row>
    <row r="311" spans="10:13" ht="21">
      <c r="J311" s="4" ph="1"/>
      <c r="M311" s="4" ph="1"/>
    </row>
    <row r="312" spans="10:13" ht="21">
      <c r="J312" s="4" ph="1"/>
      <c r="M312" s="4" ph="1"/>
    </row>
    <row r="313" spans="10:13" ht="21">
      <c r="J313" s="4" ph="1"/>
      <c r="M313" s="4" ph="1"/>
    </row>
    <row r="314" spans="10:13" ht="21">
      <c r="J314" s="4" ph="1"/>
      <c r="M314" s="4" ph="1"/>
    </row>
    <row r="315" spans="10:13" ht="21">
      <c r="J315" s="4" ph="1"/>
      <c r="M315" s="4" ph="1"/>
    </row>
    <row r="316" spans="10:13" ht="21">
      <c r="J316" s="4" ph="1"/>
      <c r="M316" s="4" ph="1"/>
    </row>
    <row r="317" spans="10:13" ht="21">
      <c r="J317" s="4" ph="1"/>
      <c r="M317" s="4" ph="1"/>
    </row>
    <row r="318" spans="10:13" ht="21">
      <c r="J318" s="4" ph="1"/>
      <c r="M318" s="4" ph="1"/>
    </row>
    <row r="320" spans="10:13" ht="21">
      <c r="J320" s="4" ph="1"/>
      <c r="M320" s="4" ph="1"/>
    </row>
    <row r="321" spans="10:13" ht="21">
      <c r="J321" s="4" ph="1"/>
      <c r="M321" s="4" ph="1"/>
    </row>
    <row r="322" spans="10:13" ht="21">
      <c r="J322" s="4" ph="1"/>
      <c r="M322" s="4" ph="1"/>
    </row>
    <row r="323" spans="10:13" ht="21">
      <c r="J323" s="4" ph="1"/>
      <c r="M323" s="4" ph="1"/>
    </row>
    <row r="324" spans="10:13" ht="21">
      <c r="J324" s="4" ph="1"/>
      <c r="M324" s="4" ph="1"/>
    </row>
    <row r="325" spans="10:13" ht="21">
      <c r="J325" s="4" ph="1"/>
      <c r="M325" s="4" ph="1"/>
    </row>
    <row r="326" spans="10:13" ht="21">
      <c r="J326" s="4" ph="1"/>
      <c r="M326" s="4" ph="1"/>
    </row>
    <row r="327" spans="10:13" ht="21">
      <c r="J327" s="4" ph="1"/>
      <c r="M327" s="4" ph="1"/>
    </row>
    <row r="328" spans="10:13" ht="21">
      <c r="J328" s="4" ph="1"/>
      <c r="M328" s="4" ph="1"/>
    </row>
    <row r="329" spans="10:13" ht="21">
      <c r="J329" s="4" ph="1"/>
      <c r="M329" s="4" ph="1"/>
    </row>
    <row r="330" spans="10:13" ht="21">
      <c r="J330" s="4" ph="1"/>
      <c r="M330" s="4" ph="1"/>
    </row>
    <row r="331" spans="10:13" ht="21">
      <c r="J331" s="4" ph="1"/>
      <c r="M331" s="4" ph="1"/>
    </row>
    <row r="332" spans="10:13" ht="21">
      <c r="J332" s="4" ph="1"/>
      <c r="M332" s="4" ph="1"/>
    </row>
    <row r="333" spans="10:13" ht="21">
      <c r="J333" s="4" ph="1"/>
      <c r="M333" s="4" ph="1"/>
    </row>
    <row r="334" spans="10:13" ht="21">
      <c r="J334" s="4" ph="1"/>
      <c r="M334" s="4" ph="1"/>
    </row>
    <row r="335" spans="10:13" ht="21">
      <c r="J335" s="4" ph="1"/>
      <c r="M335" s="4" ph="1"/>
    </row>
    <row r="336" spans="10:13" ht="21">
      <c r="J336" s="4" ph="1"/>
      <c r="M336" s="4" ph="1"/>
    </row>
    <row r="337" spans="10:13" ht="21">
      <c r="J337" s="4" ph="1"/>
      <c r="M337" s="4" ph="1"/>
    </row>
    <row r="338" spans="10:13" ht="21">
      <c r="J338" s="4" ph="1"/>
      <c r="M338" s="4" ph="1"/>
    </row>
    <row r="339" spans="10:13" ht="21">
      <c r="J339" s="4" ph="1"/>
      <c r="M339" s="4" ph="1"/>
    </row>
    <row r="340" spans="10:13" ht="21">
      <c r="J340" s="4" ph="1"/>
      <c r="M340" s="4" ph="1"/>
    </row>
    <row r="341" spans="10:13" ht="21">
      <c r="J341" s="4" ph="1"/>
      <c r="M341" s="4" ph="1"/>
    </row>
    <row r="342" spans="10:13" ht="21">
      <c r="J342" s="4" ph="1"/>
      <c r="M342" s="4" ph="1"/>
    </row>
    <row r="343" spans="10:13" ht="21">
      <c r="J343" s="4" ph="1"/>
      <c r="M343" s="4" ph="1"/>
    </row>
    <row r="344" spans="10:13" ht="21">
      <c r="J344" s="4" ph="1"/>
      <c r="M344" s="4" ph="1"/>
    </row>
    <row r="345" spans="10:13" ht="21">
      <c r="J345" s="4" ph="1"/>
      <c r="M345" s="4" ph="1"/>
    </row>
    <row r="346" spans="10:13" ht="21">
      <c r="J346" s="4" ph="1"/>
      <c r="M346" s="4" ph="1"/>
    </row>
    <row r="347" spans="10:13" ht="21">
      <c r="J347" s="4" ph="1"/>
      <c r="M347" s="4" ph="1"/>
    </row>
    <row r="348" spans="10:13" ht="21">
      <c r="J348" s="4" ph="1"/>
      <c r="M348" s="4" ph="1"/>
    </row>
    <row r="349" spans="10:13" ht="21">
      <c r="J349" s="4" ph="1"/>
      <c r="M349" s="4" ph="1"/>
    </row>
    <row r="350" spans="10:13" ht="21">
      <c r="J350" s="4" ph="1"/>
      <c r="M350" s="4" ph="1"/>
    </row>
    <row r="351" spans="10:13" ht="21">
      <c r="J351" s="4" ph="1"/>
      <c r="M351" s="4" ph="1"/>
    </row>
    <row r="352" spans="10:13" ht="21">
      <c r="J352" s="4" ph="1"/>
      <c r="M352" s="4" ph="1"/>
    </row>
    <row r="353" spans="10:13" ht="21">
      <c r="J353" s="4" ph="1"/>
      <c r="M353" s="4" ph="1"/>
    </row>
    <row r="354" spans="10:13" ht="21">
      <c r="J354" s="4" ph="1"/>
      <c r="M354" s="4" ph="1"/>
    </row>
    <row r="355" spans="10:13" ht="21">
      <c r="J355" s="4" ph="1"/>
      <c r="M355" s="4" ph="1"/>
    </row>
    <row r="356" spans="10:13" ht="21">
      <c r="J356" s="4" ph="1"/>
      <c r="M356" s="4" ph="1"/>
    </row>
    <row r="357" spans="10:13" ht="21">
      <c r="J357" s="4" ph="1"/>
      <c r="M357" s="4" ph="1"/>
    </row>
    <row r="358" spans="10:13" ht="21">
      <c r="J358" s="4" ph="1"/>
      <c r="M358" s="4" ph="1"/>
    </row>
    <row r="359" spans="10:13" ht="21">
      <c r="J359" s="4" ph="1"/>
      <c r="M359" s="4" ph="1"/>
    </row>
    <row r="360" spans="10:13" ht="21">
      <c r="J360" s="4" ph="1"/>
      <c r="M360" s="4" ph="1"/>
    </row>
    <row r="361" spans="10:13" ht="21">
      <c r="J361" s="4" ph="1"/>
      <c r="M361" s="4" ph="1"/>
    </row>
    <row r="362" spans="10:13" ht="21">
      <c r="J362" s="4" ph="1"/>
      <c r="M362" s="4" ph="1"/>
    </row>
    <row r="363" spans="10:13" ht="21">
      <c r="J363" s="4" ph="1"/>
      <c r="M363" s="4" ph="1"/>
    </row>
    <row r="364" spans="10:13" ht="21">
      <c r="J364" s="4" ph="1"/>
      <c r="M364" s="4" ph="1"/>
    </row>
    <row r="365" spans="10:13" ht="21">
      <c r="J365" s="4" ph="1"/>
      <c r="M365" s="4" ph="1"/>
    </row>
    <row r="366" spans="10:13" ht="21">
      <c r="J366" s="4" ph="1"/>
      <c r="M366" s="4" ph="1"/>
    </row>
    <row r="367" spans="10:13" ht="21">
      <c r="J367" s="4" ph="1"/>
      <c r="M367" s="4" ph="1"/>
    </row>
    <row r="368" spans="10:13" ht="21">
      <c r="J368" s="4" ph="1"/>
      <c r="M368" s="4" ph="1"/>
    </row>
    <row r="369" spans="10:13" ht="21">
      <c r="J369" s="4" ph="1"/>
      <c r="M369" s="4" ph="1"/>
    </row>
    <row r="370" spans="10:13" ht="21">
      <c r="J370" s="4" ph="1"/>
      <c r="M370" s="4" ph="1"/>
    </row>
    <row r="371" spans="10:13" ht="21">
      <c r="J371" s="4" ph="1"/>
      <c r="M371" s="4" ph="1"/>
    </row>
    <row r="372" spans="10:13" ht="21">
      <c r="J372" s="4" ph="1"/>
      <c r="M372" s="4" ph="1"/>
    </row>
    <row r="373" spans="10:13" ht="21">
      <c r="J373" s="4" ph="1"/>
      <c r="M373" s="4" ph="1"/>
    </row>
    <row r="374" spans="10:13" ht="21">
      <c r="J374" s="4" ph="1"/>
      <c r="M374" s="4" ph="1"/>
    </row>
    <row r="375" spans="10:13" ht="21">
      <c r="J375" s="4" ph="1"/>
      <c r="M375" s="4" ph="1"/>
    </row>
    <row r="376" spans="10:13" ht="21">
      <c r="J376" s="4" ph="1"/>
      <c r="M376" s="4" ph="1"/>
    </row>
    <row r="377" spans="10:13" ht="21">
      <c r="J377" s="4" ph="1"/>
      <c r="M377" s="4" ph="1"/>
    </row>
    <row r="378" spans="10:13" ht="21">
      <c r="J378" s="4" ph="1"/>
      <c r="M378" s="4" ph="1"/>
    </row>
    <row r="379" spans="10:13" ht="21">
      <c r="J379" s="4" ph="1"/>
      <c r="M379" s="4" ph="1"/>
    </row>
    <row r="380" spans="10:13" ht="21">
      <c r="J380" s="4" ph="1"/>
      <c r="M380" s="4" ph="1"/>
    </row>
    <row r="381" spans="10:13" ht="21">
      <c r="J381" s="4" ph="1"/>
      <c r="M381" s="4" ph="1"/>
    </row>
    <row r="382" spans="10:13" ht="21">
      <c r="J382" s="4" ph="1"/>
      <c r="M382" s="4" ph="1"/>
    </row>
    <row r="383" spans="10:13" ht="21">
      <c r="J383" s="4" ph="1"/>
      <c r="M383" s="4" ph="1"/>
    </row>
    <row r="384" spans="10:13" ht="21">
      <c r="J384" s="4" ph="1"/>
      <c r="M384" s="4" ph="1"/>
    </row>
    <row r="385" spans="10:13" ht="21">
      <c r="J385" s="4" ph="1"/>
      <c r="M385" s="4" ph="1"/>
    </row>
    <row r="386" spans="10:13" ht="21">
      <c r="J386" s="4" ph="1"/>
      <c r="M386" s="4" ph="1"/>
    </row>
    <row r="387" spans="10:13" ht="21">
      <c r="J387" s="4" ph="1"/>
      <c r="M387" s="4" ph="1"/>
    </row>
    <row r="388" spans="10:13" ht="21">
      <c r="J388" s="4" ph="1"/>
      <c r="M388" s="4" ph="1"/>
    </row>
    <row r="389" spans="10:13" ht="21">
      <c r="J389" s="4" ph="1"/>
      <c r="M389" s="4" ph="1"/>
    </row>
    <row r="390" spans="10:13" ht="21">
      <c r="J390" s="4" ph="1"/>
      <c r="M390" s="4" ph="1"/>
    </row>
    <row r="391" spans="10:13" ht="21">
      <c r="J391" s="4" ph="1"/>
      <c r="M391" s="4" ph="1"/>
    </row>
    <row r="392" spans="10:13" ht="21">
      <c r="J392" s="4" ph="1"/>
      <c r="M392" s="4" ph="1"/>
    </row>
    <row r="393" spans="10:13" ht="21">
      <c r="J393" s="4" ph="1"/>
      <c r="M393" s="4" ph="1"/>
    </row>
    <row r="394" spans="10:13" ht="21">
      <c r="J394" s="4" ph="1"/>
      <c r="M394" s="4" ph="1"/>
    </row>
    <row r="395" spans="10:13" ht="21">
      <c r="J395" s="4" ph="1"/>
      <c r="M395" s="4" ph="1"/>
    </row>
    <row r="396" spans="10:13" ht="21">
      <c r="J396" s="4" ph="1"/>
      <c r="M396" s="4" ph="1"/>
    </row>
    <row r="397" spans="10:13" ht="21">
      <c r="J397" s="4" ph="1"/>
      <c r="M397" s="4" ph="1"/>
    </row>
    <row r="398" spans="10:13" ht="21">
      <c r="J398" s="4" ph="1"/>
      <c r="M398" s="4" ph="1"/>
    </row>
    <row r="399" spans="10:13" ht="21">
      <c r="J399" s="4" ph="1"/>
      <c r="M399" s="4" ph="1"/>
    </row>
    <row r="400" spans="10:13" ht="21">
      <c r="J400" s="4" ph="1"/>
      <c r="M400" s="4" ph="1"/>
    </row>
    <row r="401" spans="10:13" ht="21">
      <c r="J401" s="4" ph="1"/>
      <c r="M401" s="4" ph="1"/>
    </row>
    <row r="402" spans="10:13" ht="21">
      <c r="J402" s="4" ph="1"/>
      <c r="M402" s="4" ph="1"/>
    </row>
    <row r="403" spans="10:13" ht="21">
      <c r="J403" s="4" ph="1"/>
      <c r="M403" s="4" ph="1"/>
    </row>
    <row r="404" spans="10:13" ht="21">
      <c r="J404" s="4" ph="1"/>
      <c r="M404" s="4" ph="1"/>
    </row>
    <row r="405" spans="10:13" ht="21">
      <c r="J405" s="4" ph="1"/>
      <c r="M405" s="4" ph="1"/>
    </row>
    <row r="406" spans="10:13" ht="21">
      <c r="J406" s="4" ph="1"/>
      <c r="M406" s="4" ph="1"/>
    </row>
    <row r="407" spans="10:13" ht="21">
      <c r="J407" s="4" ph="1"/>
      <c r="M407" s="4" ph="1"/>
    </row>
    <row r="408" spans="10:13" ht="21">
      <c r="J408" s="4" ph="1"/>
      <c r="M408" s="4" ph="1"/>
    </row>
    <row r="409" spans="10:13" ht="21">
      <c r="J409" s="4" ph="1"/>
      <c r="M409" s="4" ph="1"/>
    </row>
    <row r="410" spans="10:13" ht="21">
      <c r="J410" s="4" ph="1"/>
      <c r="M410" s="4" ph="1"/>
    </row>
    <row r="411" spans="10:13" ht="21">
      <c r="J411" s="4" ph="1"/>
      <c r="M411" s="4" ph="1"/>
    </row>
    <row r="412" spans="10:13" ht="21">
      <c r="J412" s="4" ph="1"/>
      <c r="M412" s="4" ph="1"/>
    </row>
    <row r="413" spans="10:13" ht="21">
      <c r="J413" s="4" ph="1"/>
      <c r="M413" s="4" ph="1"/>
    </row>
    <row r="414" spans="10:13" ht="21">
      <c r="J414" s="4" ph="1"/>
      <c r="M414" s="4" ph="1"/>
    </row>
    <row r="415" spans="10:13" ht="21">
      <c r="J415" s="4" ph="1"/>
      <c r="M415" s="4" ph="1"/>
    </row>
    <row r="416" spans="10:13" ht="21">
      <c r="J416" s="4" ph="1"/>
      <c r="M416" s="4" ph="1"/>
    </row>
    <row r="417" spans="10:13" ht="21">
      <c r="J417" s="4" ph="1"/>
      <c r="M417" s="4" ph="1"/>
    </row>
    <row r="418" spans="10:13" ht="21">
      <c r="J418" s="4" ph="1"/>
      <c r="M418" s="4" ph="1"/>
    </row>
    <row r="419" spans="10:13" ht="21">
      <c r="J419" s="4" ph="1"/>
      <c r="M419" s="4" ph="1"/>
    </row>
    <row r="420" spans="10:13" ht="21">
      <c r="J420" s="4" ph="1"/>
      <c r="M420" s="4" ph="1"/>
    </row>
    <row r="421" spans="10:13" ht="21">
      <c r="J421" s="4" ph="1"/>
      <c r="M421" s="4" ph="1"/>
    </row>
    <row r="422" spans="10:13" ht="21">
      <c r="J422" s="4" ph="1"/>
      <c r="M422" s="4" ph="1"/>
    </row>
    <row r="423" spans="10:13" ht="21">
      <c r="J423" s="4" ph="1"/>
      <c r="M423" s="4" ph="1"/>
    </row>
    <row r="424" spans="10:13" ht="21">
      <c r="J424" s="4" ph="1"/>
      <c r="M424" s="4" ph="1"/>
    </row>
    <row r="425" spans="10:13" ht="21">
      <c r="J425" s="4" ph="1"/>
      <c r="M425" s="4" ph="1"/>
    </row>
    <row r="426" spans="10:13" ht="21">
      <c r="J426" s="4" ph="1"/>
      <c r="M426" s="4" ph="1"/>
    </row>
    <row r="427" spans="10:13" ht="21">
      <c r="J427" s="4" ph="1"/>
      <c r="M427" s="4" ph="1"/>
    </row>
    <row r="428" spans="10:13" ht="21">
      <c r="J428" s="4" ph="1"/>
      <c r="M428" s="4" ph="1"/>
    </row>
    <row r="429" spans="10:13" ht="21">
      <c r="J429" s="4" ph="1"/>
      <c r="M429" s="4" ph="1"/>
    </row>
    <row r="430" spans="10:13" ht="21">
      <c r="J430" s="4" ph="1"/>
      <c r="M430" s="4" ph="1"/>
    </row>
    <row r="431" spans="10:13" ht="21">
      <c r="J431" s="4" ph="1"/>
      <c r="M431" s="4" ph="1"/>
    </row>
    <row r="432" spans="10:13" ht="21">
      <c r="J432" s="4" ph="1"/>
      <c r="M432" s="4" ph="1"/>
    </row>
    <row r="433" spans="10:13" ht="21">
      <c r="J433" s="4" ph="1"/>
      <c r="M433" s="4" ph="1"/>
    </row>
    <row r="434" spans="10:13" ht="21">
      <c r="J434" s="4" ph="1"/>
      <c r="M434" s="4" ph="1"/>
    </row>
    <row r="435" spans="10:13" ht="21">
      <c r="J435" s="4" ph="1"/>
      <c r="M435" s="4" ph="1"/>
    </row>
    <row r="436" spans="10:13" ht="21">
      <c r="J436" s="4" ph="1"/>
      <c r="M436" s="4" ph="1"/>
    </row>
    <row r="437" spans="10:13" ht="21">
      <c r="J437" s="4" ph="1"/>
      <c r="M437" s="4" ph="1"/>
    </row>
    <row r="438" spans="10:13" ht="21">
      <c r="J438" s="4" ph="1"/>
      <c r="M438" s="4" ph="1"/>
    </row>
    <row r="439" spans="10:13" ht="21">
      <c r="J439" s="4" ph="1"/>
      <c r="M439" s="4" ph="1"/>
    </row>
    <row r="440" spans="10:13" ht="21">
      <c r="J440" s="4" ph="1"/>
      <c r="M440" s="4" ph="1"/>
    </row>
    <row r="441" spans="10:13" ht="21">
      <c r="J441" s="4" ph="1"/>
      <c r="M441" s="4" ph="1"/>
    </row>
    <row r="442" spans="10:13" ht="21">
      <c r="J442" s="4" ph="1"/>
      <c r="M442" s="4" ph="1"/>
    </row>
    <row r="443" spans="10:13" ht="21">
      <c r="J443" s="4" ph="1"/>
      <c r="M443" s="4" ph="1"/>
    </row>
    <row r="444" spans="10:13" ht="21">
      <c r="J444" s="4" ph="1"/>
      <c r="M444" s="4" ph="1"/>
    </row>
    <row r="445" spans="10:13" ht="21">
      <c r="J445" s="4" ph="1"/>
      <c r="M445" s="4" ph="1"/>
    </row>
    <row r="446" spans="10:13" ht="21">
      <c r="J446" s="4" ph="1"/>
      <c r="M446" s="4" ph="1"/>
    </row>
    <row r="447" spans="10:13" ht="21">
      <c r="J447" s="4" ph="1"/>
      <c r="M447" s="4" ph="1"/>
    </row>
    <row r="448" spans="10:13" ht="21">
      <c r="J448" s="4" ph="1"/>
      <c r="M448" s="4" ph="1"/>
    </row>
    <row r="449" spans="10:13" ht="21">
      <c r="J449" s="4" ph="1"/>
      <c r="M449" s="4" ph="1"/>
    </row>
    <row r="450" spans="10:13" ht="21">
      <c r="J450" s="4" ph="1"/>
      <c r="M450" s="4" ph="1"/>
    </row>
    <row r="451" spans="10:13" ht="21">
      <c r="J451" s="4" ph="1"/>
      <c r="M451" s="4" ph="1"/>
    </row>
    <row r="452" spans="10:13" ht="21">
      <c r="J452" s="4" ph="1"/>
      <c r="M452" s="4" ph="1"/>
    </row>
    <row r="453" spans="10:13" ht="21">
      <c r="J453" s="4" ph="1"/>
      <c r="M453" s="4" ph="1"/>
    </row>
    <row r="454" spans="10:13" ht="21">
      <c r="J454" s="4" ph="1"/>
      <c r="M454" s="4" ph="1"/>
    </row>
    <row r="455" spans="10:13" ht="21">
      <c r="J455" s="4" ph="1"/>
      <c r="M455" s="4" ph="1"/>
    </row>
    <row r="456" spans="10:13" ht="21">
      <c r="J456" s="4" ph="1"/>
      <c r="M456" s="4" ph="1"/>
    </row>
    <row r="457" spans="10:13" ht="21">
      <c r="J457" s="4" ph="1"/>
      <c r="M457" s="4" ph="1"/>
    </row>
    <row r="458" spans="10:13" ht="21">
      <c r="J458" s="4" ph="1"/>
      <c r="M458" s="4" ph="1"/>
    </row>
    <row r="459" spans="10:13" ht="21">
      <c r="J459" s="4" ph="1"/>
      <c r="M459" s="4" ph="1"/>
    </row>
    <row r="460" spans="10:13" ht="21">
      <c r="J460" s="4" ph="1"/>
      <c r="M460" s="4" ph="1"/>
    </row>
    <row r="461" spans="10:13" ht="21">
      <c r="J461" s="4" ph="1"/>
      <c r="M461" s="4" ph="1"/>
    </row>
    <row r="462" spans="10:13" ht="21">
      <c r="J462" s="4" ph="1"/>
      <c r="M462" s="4" ph="1"/>
    </row>
    <row r="463" spans="10:13" ht="21">
      <c r="J463" s="4" ph="1"/>
      <c r="M463" s="4" ph="1"/>
    </row>
    <row r="464" spans="10:13" ht="21">
      <c r="J464" s="4" ph="1"/>
      <c r="M464" s="4" ph="1"/>
    </row>
    <row r="465" spans="10:13" ht="21">
      <c r="J465" s="4" ph="1"/>
      <c r="M465" s="4" ph="1"/>
    </row>
    <row r="466" spans="10:13" ht="21">
      <c r="J466" s="4" ph="1"/>
      <c r="M466" s="4" ph="1"/>
    </row>
    <row r="467" spans="10:13" ht="21">
      <c r="J467" s="4" ph="1"/>
      <c r="M467" s="4" ph="1"/>
    </row>
    <row r="468" spans="10:13" ht="21">
      <c r="J468" s="4" ph="1"/>
      <c r="M468" s="4" ph="1"/>
    </row>
    <row r="469" spans="10:13" ht="21">
      <c r="J469" s="4" ph="1"/>
      <c r="M469" s="4" ph="1"/>
    </row>
    <row r="470" spans="10:13" ht="21">
      <c r="J470" s="4" ph="1"/>
      <c r="M470" s="4" ph="1"/>
    </row>
    <row r="471" spans="10:13" ht="21">
      <c r="J471" s="4" ph="1"/>
      <c r="M471" s="4" ph="1"/>
    </row>
    <row r="472" spans="10:13" ht="21">
      <c r="J472" s="4" ph="1"/>
      <c r="M472" s="4" ph="1"/>
    </row>
    <row r="473" spans="10:13" ht="21">
      <c r="J473" s="4" ph="1"/>
      <c r="M473" s="4" ph="1"/>
    </row>
    <row r="474" spans="10:13" ht="21">
      <c r="J474" s="4" ph="1"/>
      <c r="M474" s="4" ph="1"/>
    </row>
    <row r="475" spans="10:13" ht="21">
      <c r="J475" s="4" ph="1"/>
      <c r="M475" s="4" ph="1"/>
    </row>
    <row r="476" spans="10:13" ht="21">
      <c r="J476" s="4" ph="1"/>
      <c r="M476" s="4" ph="1"/>
    </row>
    <row r="477" spans="10:13" ht="21">
      <c r="J477" s="4" ph="1"/>
      <c r="M477" s="4" ph="1"/>
    </row>
    <row r="478" spans="10:13" ht="21">
      <c r="J478" s="4" ph="1"/>
      <c r="M478" s="4" ph="1"/>
    </row>
    <row r="479" spans="10:13" ht="21">
      <c r="J479" s="4" ph="1"/>
      <c r="M479" s="4" ph="1"/>
    </row>
    <row r="480" spans="10:13" ht="21">
      <c r="J480" s="4" ph="1"/>
      <c r="M480" s="4" ph="1"/>
    </row>
    <row r="481" spans="10:13" ht="21">
      <c r="J481" s="4" ph="1"/>
      <c r="M481" s="4" ph="1"/>
    </row>
    <row r="482" spans="10:13" ht="21">
      <c r="J482" s="4" ph="1"/>
      <c r="M482" s="4" ph="1"/>
    </row>
    <row r="483" spans="10:13" ht="21">
      <c r="J483" s="4" ph="1"/>
      <c r="M483" s="4" ph="1"/>
    </row>
    <row r="484" spans="10:13" ht="21">
      <c r="J484" s="4" ph="1"/>
      <c r="M484" s="4" ph="1"/>
    </row>
    <row r="485" spans="10:13" ht="21">
      <c r="J485" s="4" ph="1"/>
      <c r="M485" s="4" ph="1"/>
    </row>
    <row r="486" spans="10:13" ht="21">
      <c r="J486" s="4" ph="1"/>
      <c r="M486" s="4" ph="1"/>
    </row>
    <row r="487" spans="10:13" ht="21">
      <c r="J487" s="4" ph="1"/>
      <c r="M487" s="4" ph="1"/>
    </row>
    <row r="488" spans="10:13" ht="21">
      <c r="J488" s="4" ph="1"/>
      <c r="M488" s="4" ph="1"/>
    </row>
    <row r="489" spans="10:13" ht="21">
      <c r="J489" s="4" ph="1"/>
      <c r="M489" s="4" ph="1"/>
    </row>
    <row r="490" spans="10:13" ht="21">
      <c r="J490" s="4" ph="1"/>
      <c r="M490" s="4" ph="1"/>
    </row>
    <row r="491" spans="10:13" ht="21">
      <c r="J491" s="4" ph="1"/>
      <c r="M491" s="4" ph="1"/>
    </row>
    <row r="492" spans="10:13" ht="21">
      <c r="J492" s="4" ph="1"/>
      <c r="M492" s="4" ph="1"/>
    </row>
    <row r="493" spans="10:13" ht="21">
      <c r="J493" s="4" ph="1"/>
      <c r="M493" s="4" ph="1"/>
    </row>
    <row r="494" spans="10:13" ht="21">
      <c r="J494" s="4" ph="1"/>
      <c r="M494" s="4" ph="1"/>
    </row>
    <row r="495" spans="10:13" ht="21">
      <c r="J495" s="4" ph="1"/>
      <c r="M495" s="4" ph="1"/>
    </row>
    <row r="496" spans="10:13" ht="21">
      <c r="J496" s="4" ph="1"/>
      <c r="M496" s="4" ph="1"/>
    </row>
    <row r="497" spans="10:13" ht="21">
      <c r="J497" s="4" ph="1"/>
      <c r="M497" s="4" ph="1"/>
    </row>
    <row r="498" spans="10:13" ht="21">
      <c r="J498" s="4" ph="1"/>
      <c r="M498" s="4" ph="1"/>
    </row>
    <row r="499" spans="10:13" ht="21">
      <c r="J499" s="4" ph="1"/>
      <c r="M499" s="4" ph="1"/>
    </row>
    <row r="500" spans="10:13" ht="21">
      <c r="J500" s="4" ph="1"/>
      <c r="M500" s="4" ph="1"/>
    </row>
    <row r="501" spans="10:13" ht="21">
      <c r="J501" s="4" ph="1"/>
      <c r="M501" s="4" ph="1"/>
    </row>
    <row r="502" spans="10:13" ht="21">
      <c r="J502" s="4" ph="1"/>
      <c r="M502" s="4" ph="1"/>
    </row>
    <row r="503" spans="10:13" ht="21">
      <c r="J503" s="4" ph="1"/>
      <c r="M503" s="4" ph="1"/>
    </row>
    <row r="504" spans="10:13" ht="21">
      <c r="J504" s="4" ph="1"/>
      <c r="M504" s="4" ph="1"/>
    </row>
    <row r="505" spans="10:13" ht="21">
      <c r="J505" s="4" ph="1"/>
      <c r="M505" s="4" ph="1"/>
    </row>
    <row r="506" spans="10:13" ht="21">
      <c r="J506" s="4" ph="1"/>
      <c r="M506" s="4" ph="1"/>
    </row>
    <row r="507" spans="10:13" ht="21">
      <c r="J507" s="4" ph="1"/>
      <c r="M507" s="4" ph="1"/>
    </row>
    <row r="508" spans="10:13" ht="21">
      <c r="J508" s="4" ph="1"/>
      <c r="M508" s="4" ph="1"/>
    </row>
    <row r="509" spans="10:13" ht="21">
      <c r="J509" s="4" ph="1"/>
      <c r="M509" s="4" ph="1"/>
    </row>
    <row r="510" spans="10:13" ht="21">
      <c r="J510" s="4" ph="1"/>
      <c r="M510" s="4" ph="1"/>
    </row>
    <row r="511" spans="10:13" ht="21">
      <c r="J511" s="4" ph="1"/>
      <c r="M511" s="4" ph="1"/>
    </row>
    <row r="512" spans="10:13" ht="21">
      <c r="J512" s="4" ph="1"/>
      <c r="M512" s="4" ph="1"/>
    </row>
    <row r="513" spans="10:13" ht="21">
      <c r="J513" s="4" ph="1"/>
      <c r="M513" s="4" ph="1"/>
    </row>
    <row r="514" spans="10:13" ht="21">
      <c r="J514" s="4" ph="1"/>
      <c r="M514" s="4" ph="1"/>
    </row>
    <row r="515" spans="10:13" ht="21">
      <c r="J515" s="4" ph="1"/>
      <c r="M515" s="4" ph="1"/>
    </row>
    <row r="516" spans="10:13" ht="21">
      <c r="J516" s="4" ph="1"/>
      <c r="M516" s="4" ph="1"/>
    </row>
    <row r="517" spans="10:13" ht="21">
      <c r="J517" s="4" ph="1"/>
      <c r="M517" s="4" ph="1"/>
    </row>
    <row r="518" spans="10:13" ht="21">
      <c r="J518" s="4" ph="1"/>
      <c r="M518" s="4" ph="1"/>
    </row>
    <row r="519" spans="10:13" ht="21">
      <c r="J519" s="4" ph="1"/>
      <c r="M519" s="4" ph="1"/>
    </row>
    <row r="520" spans="10:13" ht="21">
      <c r="J520" s="4" ph="1"/>
      <c r="M520" s="4" ph="1"/>
    </row>
    <row r="521" spans="10:13" ht="21">
      <c r="J521" s="4" ph="1"/>
      <c r="M521" s="4" ph="1"/>
    </row>
    <row r="522" spans="10:13" ht="21">
      <c r="J522" s="4" ph="1"/>
      <c r="M522" s="4" ph="1"/>
    </row>
    <row r="523" spans="10:13" ht="21">
      <c r="J523" s="4" ph="1"/>
      <c r="M523" s="4" ph="1"/>
    </row>
    <row r="524" spans="10:13" ht="21">
      <c r="J524" s="4" ph="1"/>
      <c r="M524" s="4" ph="1"/>
    </row>
    <row r="525" spans="10:13" ht="21">
      <c r="J525" s="4" ph="1"/>
      <c r="M525" s="4" ph="1"/>
    </row>
    <row r="526" spans="10:13" ht="21">
      <c r="J526" s="4" ph="1"/>
      <c r="M526" s="4" ph="1"/>
    </row>
    <row r="527" spans="10:13" ht="21">
      <c r="J527" s="4" ph="1"/>
      <c r="M527" s="4" ph="1"/>
    </row>
    <row r="528" spans="10:13" ht="21">
      <c r="J528" s="4" ph="1"/>
      <c r="M528" s="4" ph="1"/>
    </row>
    <row r="529" spans="10:13" ht="21">
      <c r="J529" s="4" ph="1"/>
      <c r="M529" s="4" ph="1"/>
    </row>
    <row r="530" spans="10:13" ht="21">
      <c r="J530" s="4" ph="1"/>
      <c r="M530" s="4" ph="1"/>
    </row>
    <row r="531" spans="10:13" ht="21">
      <c r="J531" s="4" ph="1"/>
      <c r="M531" s="4" ph="1"/>
    </row>
    <row r="532" spans="10:13" ht="21">
      <c r="J532" s="4" ph="1"/>
      <c r="M532" s="4" ph="1"/>
    </row>
    <row r="533" spans="10:13" ht="21">
      <c r="J533" s="4" ph="1"/>
      <c r="M533" s="4" ph="1"/>
    </row>
    <row r="534" spans="10:13" ht="21">
      <c r="J534" s="4" ph="1"/>
      <c r="M534" s="4" ph="1"/>
    </row>
    <row r="535" spans="10:13" ht="21">
      <c r="J535" s="4" ph="1"/>
      <c r="M535" s="4" ph="1"/>
    </row>
    <row r="536" spans="10:13" ht="21">
      <c r="J536" s="4" ph="1"/>
      <c r="M536" s="4" ph="1"/>
    </row>
    <row r="537" spans="10:13" ht="21">
      <c r="J537" s="4" ph="1"/>
      <c r="M537" s="4" ph="1"/>
    </row>
    <row r="538" spans="10:13" ht="21">
      <c r="J538" s="4" ph="1"/>
      <c r="M538" s="4" ph="1"/>
    </row>
    <row r="539" spans="10:13" ht="21">
      <c r="J539" s="4" ph="1"/>
      <c r="M539" s="4" ph="1"/>
    </row>
    <row r="540" spans="10:13" ht="21">
      <c r="J540" s="4" ph="1"/>
      <c r="M540" s="4" ph="1"/>
    </row>
    <row r="541" spans="10:13" ht="21">
      <c r="J541" s="4" ph="1"/>
      <c r="M541" s="4" ph="1"/>
    </row>
    <row r="542" spans="10:13" ht="21">
      <c r="J542" s="4" ph="1"/>
      <c r="M542" s="4" ph="1"/>
    </row>
    <row r="543" spans="10:13" ht="21">
      <c r="J543" s="4" ph="1"/>
      <c r="M543" s="4" ph="1"/>
    </row>
    <row r="544" spans="10:13" ht="21">
      <c r="J544" s="4" ph="1"/>
      <c r="M544" s="4" ph="1"/>
    </row>
    <row r="545" spans="10:13" ht="21">
      <c r="J545" s="4" ph="1"/>
      <c r="M545" s="4" ph="1"/>
    </row>
    <row r="546" spans="10:13" ht="21">
      <c r="J546" s="4" ph="1"/>
      <c r="M546" s="4" ph="1"/>
    </row>
    <row r="547" spans="10:13" ht="21">
      <c r="J547" s="4" ph="1"/>
      <c r="M547" s="4" ph="1"/>
    </row>
    <row r="548" spans="10:13" ht="21">
      <c r="J548" s="4" ph="1"/>
      <c r="M548" s="4" ph="1"/>
    </row>
    <row r="549" spans="10:13" ht="21">
      <c r="J549" s="4" ph="1"/>
      <c r="M549" s="4" ph="1"/>
    </row>
    <row r="550" spans="10:13" ht="21">
      <c r="J550" s="4" ph="1"/>
      <c r="M550" s="4" ph="1"/>
    </row>
    <row r="551" spans="10:13" ht="21">
      <c r="J551" s="4" ph="1"/>
      <c r="M551" s="4" ph="1"/>
    </row>
    <row r="552" spans="10:13" ht="21">
      <c r="J552" s="4" ph="1"/>
      <c r="M552" s="4" ph="1"/>
    </row>
    <row r="553" spans="10:13" ht="21">
      <c r="J553" s="4" ph="1"/>
      <c r="M553" s="4" ph="1"/>
    </row>
    <row r="554" spans="10:13" ht="21">
      <c r="J554" s="4" ph="1"/>
      <c r="M554" s="4" ph="1"/>
    </row>
    <row r="555" spans="10:13" ht="21">
      <c r="J555" s="4" ph="1"/>
      <c r="M555" s="4" ph="1"/>
    </row>
    <row r="556" spans="10:13" ht="21">
      <c r="J556" s="4" ph="1"/>
      <c r="M556" s="4" ph="1"/>
    </row>
    <row r="557" spans="10:13" ht="21">
      <c r="J557" s="4" ph="1"/>
      <c r="M557" s="4" ph="1"/>
    </row>
    <row r="558" spans="10:13" ht="21">
      <c r="J558" s="4" ph="1"/>
      <c r="M558" s="4" ph="1"/>
    </row>
    <row r="559" spans="10:13" ht="21">
      <c r="J559" s="4" ph="1"/>
      <c r="M559" s="4" ph="1"/>
    </row>
    <row r="560" spans="10:13" ht="21">
      <c r="J560" s="4" ph="1"/>
      <c r="M560" s="4" ph="1"/>
    </row>
    <row r="561" spans="10:13" ht="21">
      <c r="J561" s="4" ph="1"/>
      <c r="M561" s="4" ph="1"/>
    </row>
    <row r="562" spans="10:13" ht="21">
      <c r="J562" s="4" ph="1"/>
      <c r="M562" s="4" ph="1"/>
    </row>
    <row r="563" spans="10:13" ht="21">
      <c r="J563" s="4" ph="1"/>
      <c r="M563" s="4" ph="1"/>
    </row>
    <row r="564" spans="10:13" ht="21">
      <c r="J564" s="4" ph="1"/>
      <c r="M564" s="4" ph="1"/>
    </row>
    <row r="565" spans="10:13" ht="21">
      <c r="J565" s="4" ph="1"/>
      <c r="M565" s="4" ph="1"/>
    </row>
    <row r="566" spans="10:13" ht="21">
      <c r="J566" s="4" ph="1"/>
      <c r="M566" s="4" ph="1"/>
    </row>
    <row r="567" spans="10:13" ht="21">
      <c r="J567" s="4" ph="1"/>
      <c r="M567" s="4" ph="1"/>
    </row>
    <row r="568" spans="10:13" ht="21">
      <c r="J568" s="4" ph="1"/>
      <c r="M568" s="4" ph="1"/>
    </row>
    <row r="569" spans="10:13" ht="21">
      <c r="J569" s="4" ph="1"/>
      <c r="M569" s="4" ph="1"/>
    </row>
    <row r="570" spans="10:13" ht="21">
      <c r="J570" s="4" ph="1"/>
      <c r="M570" s="4" ph="1"/>
    </row>
    <row r="571" spans="10:13" ht="21">
      <c r="J571" s="4" ph="1"/>
      <c r="M571" s="4" ph="1"/>
    </row>
    <row r="572" spans="10:13" ht="21">
      <c r="J572" s="4" ph="1"/>
      <c r="M572" s="4" ph="1"/>
    </row>
    <row r="573" spans="10:13" ht="21">
      <c r="J573" s="4" ph="1"/>
      <c r="M573" s="4" ph="1"/>
    </row>
    <row r="574" spans="10:13" ht="21">
      <c r="J574" s="4" ph="1"/>
      <c r="M574" s="4" ph="1"/>
    </row>
    <row r="575" spans="10:13" ht="21">
      <c r="J575" s="4" ph="1"/>
      <c r="M575" s="4" ph="1"/>
    </row>
    <row r="576" spans="10:13" ht="21">
      <c r="J576" s="4" ph="1"/>
      <c r="M576" s="4" ph="1"/>
    </row>
    <row r="577" spans="10:13" ht="21">
      <c r="J577" s="4" ph="1"/>
      <c r="M577" s="4" ph="1"/>
    </row>
    <row r="578" spans="10:13" ht="21">
      <c r="J578" s="4" ph="1"/>
      <c r="M578" s="4" ph="1"/>
    </row>
    <row r="579" spans="10:13" ht="21">
      <c r="J579" s="4" ph="1"/>
      <c r="M579" s="4" ph="1"/>
    </row>
    <row r="580" spans="10:13" ht="21">
      <c r="J580" s="4" ph="1"/>
      <c r="M580" s="4" ph="1"/>
    </row>
    <row r="581" spans="10:13" ht="21">
      <c r="J581" s="4" ph="1"/>
      <c r="M581" s="4" ph="1"/>
    </row>
    <row r="582" spans="10:13" ht="21">
      <c r="J582" s="4" ph="1"/>
      <c r="M582" s="4" ph="1"/>
    </row>
    <row r="583" spans="10:13" ht="21">
      <c r="J583" s="4" ph="1"/>
      <c r="M583" s="4" ph="1"/>
    </row>
    <row r="584" spans="10:13" ht="21">
      <c r="J584" s="4" ph="1"/>
      <c r="M584" s="4" ph="1"/>
    </row>
    <row r="585" spans="10:13" ht="21">
      <c r="J585" s="4" ph="1"/>
      <c r="M585" s="4" ph="1"/>
    </row>
    <row r="586" spans="10:13" ht="21">
      <c r="J586" s="4" ph="1"/>
      <c r="M586" s="4" ph="1"/>
    </row>
    <row r="587" spans="10:13" ht="21">
      <c r="J587" s="4" ph="1"/>
      <c r="M587" s="4" ph="1"/>
    </row>
    <row r="588" spans="10:13" ht="21">
      <c r="J588" s="4" ph="1"/>
      <c r="M588" s="4" ph="1"/>
    </row>
    <row r="589" spans="10:13" ht="21">
      <c r="J589" s="4" ph="1"/>
      <c r="M589" s="4" ph="1"/>
    </row>
    <row r="590" spans="10:13" ht="21">
      <c r="J590" s="4" ph="1"/>
      <c r="M590" s="4" ph="1"/>
    </row>
    <row r="591" spans="10:13" ht="21">
      <c r="J591" s="4" ph="1"/>
      <c r="M591" s="4" ph="1"/>
    </row>
    <row r="592" spans="10:13" ht="21">
      <c r="J592" s="4" ph="1"/>
      <c r="M592" s="4" ph="1"/>
    </row>
    <row r="593" spans="10:13" ht="21">
      <c r="J593" s="4" ph="1"/>
      <c r="M593" s="4" ph="1"/>
    </row>
    <row r="594" spans="10:13" ht="21">
      <c r="J594" s="4" ph="1"/>
      <c r="M594" s="4" ph="1"/>
    </row>
    <row r="595" spans="10:13" ht="21">
      <c r="J595" s="4" ph="1"/>
      <c r="M595" s="4" ph="1"/>
    </row>
    <row r="596" spans="10:13" ht="21">
      <c r="J596" s="4" ph="1"/>
      <c r="M596" s="4" ph="1"/>
    </row>
    <row r="597" spans="10:13" ht="21">
      <c r="J597" s="4" ph="1"/>
      <c r="M597" s="4" ph="1"/>
    </row>
    <row r="598" spans="10:13" ht="21">
      <c r="J598" s="4" ph="1"/>
      <c r="M598" s="4" ph="1"/>
    </row>
    <row r="599" spans="10:13" ht="21">
      <c r="J599" s="4" ph="1"/>
      <c r="M599" s="4" ph="1"/>
    </row>
    <row r="600" spans="10:13" ht="21">
      <c r="J600" s="4" ph="1"/>
      <c r="M600" s="4" ph="1"/>
    </row>
    <row r="601" spans="10:13" ht="21">
      <c r="J601" s="4" ph="1"/>
      <c r="M601" s="4" ph="1"/>
    </row>
    <row r="602" spans="10:13" ht="21">
      <c r="J602" s="4" ph="1"/>
      <c r="M602" s="4" ph="1"/>
    </row>
    <row r="603" spans="10:13" ht="21">
      <c r="J603" s="4" ph="1"/>
      <c r="M603" s="4" ph="1"/>
    </row>
    <row r="604" spans="10:13" ht="21">
      <c r="J604" s="4" ph="1"/>
      <c r="M604" s="4" ph="1"/>
    </row>
    <row r="605" spans="10:13" ht="21">
      <c r="J605" s="4" ph="1"/>
      <c r="M605" s="4" ph="1"/>
    </row>
    <row r="606" spans="10:13" ht="21">
      <c r="J606" s="4" ph="1"/>
      <c r="M606" s="4" ph="1"/>
    </row>
    <row r="607" spans="10:13" ht="21">
      <c r="J607" s="4" ph="1"/>
      <c r="M607" s="4" ph="1"/>
    </row>
    <row r="608" spans="10:13" ht="21">
      <c r="J608" s="4" ph="1"/>
      <c r="M608" s="4" ph="1"/>
    </row>
    <row r="609" spans="10:13" ht="21">
      <c r="J609" s="4" ph="1"/>
      <c r="M609" s="4" ph="1"/>
    </row>
    <row r="610" spans="10:13" ht="21">
      <c r="J610" s="4" ph="1"/>
      <c r="M610" s="4" ph="1"/>
    </row>
    <row r="611" spans="10:13" ht="21">
      <c r="J611" s="4" ph="1"/>
      <c r="M611" s="4" ph="1"/>
    </row>
    <row r="612" spans="10:13" ht="21">
      <c r="J612" s="4" ph="1"/>
      <c r="M612" s="4" ph="1"/>
    </row>
    <row r="613" spans="10:13" ht="21">
      <c r="J613" s="4" ph="1"/>
      <c r="M613" s="4" ph="1"/>
    </row>
    <row r="614" spans="10:13" ht="21">
      <c r="J614" s="4" ph="1"/>
      <c r="M614" s="4" ph="1"/>
    </row>
    <row r="615" spans="10:13" ht="21">
      <c r="J615" s="4" ph="1"/>
      <c r="M615" s="4" ph="1"/>
    </row>
    <row r="616" spans="10:13" ht="21">
      <c r="J616" s="4" ph="1"/>
      <c r="M616" s="4" ph="1"/>
    </row>
    <row r="617" spans="10:13" ht="21">
      <c r="J617" s="4" ph="1"/>
      <c r="M617" s="4" ph="1"/>
    </row>
    <row r="618" spans="10:13" ht="21">
      <c r="J618" s="4" ph="1"/>
      <c r="M618" s="4" ph="1"/>
    </row>
    <row r="619" spans="10:13" ht="21">
      <c r="J619" s="4" ph="1"/>
      <c r="M619" s="4" ph="1"/>
    </row>
    <row r="620" spans="10:13" ht="21">
      <c r="J620" s="4" ph="1"/>
      <c r="M620" s="4" ph="1"/>
    </row>
    <row r="621" spans="10:13" ht="21">
      <c r="J621" s="4" ph="1"/>
      <c r="M621" s="4" ph="1"/>
    </row>
    <row r="622" spans="10:13" ht="21">
      <c r="J622" s="4" ph="1"/>
      <c r="M622" s="4" ph="1"/>
    </row>
    <row r="623" spans="10:13" ht="21">
      <c r="J623" s="4" ph="1"/>
      <c r="M623" s="4" ph="1"/>
    </row>
    <row r="624" spans="10:13" ht="21">
      <c r="J624" s="4" ph="1"/>
      <c r="M624" s="4" ph="1"/>
    </row>
    <row r="625" spans="10:13" ht="21">
      <c r="J625" s="4" ph="1"/>
      <c r="M625" s="4" ph="1"/>
    </row>
    <row r="626" spans="10:13" ht="21">
      <c r="J626" s="4" ph="1"/>
      <c r="M626" s="4" ph="1"/>
    </row>
    <row r="627" spans="10:13" ht="21">
      <c r="J627" s="4" ph="1"/>
      <c r="M627" s="4" ph="1"/>
    </row>
    <row r="628" spans="10:13" ht="21">
      <c r="J628" s="4" ph="1"/>
      <c r="M628" s="4" ph="1"/>
    </row>
    <row r="629" spans="10:13" ht="21">
      <c r="J629" s="4" ph="1"/>
      <c r="M629" s="4" ph="1"/>
    </row>
    <row r="630" spans="10:13" ht="21">
      <c r="J630" s="4" ph="1"/>
      <c r="M630" s="4" ph="1"/>
    </row>
    <row r="631" spans="10:13" ht="21">
      <c r="J631" s="4" ph="1"/>
      <c r="M631" s="4" ph="1"/>
    </row>
    <row r="632" spans="10:13" ht="21">
      <c r="J632" s="4" ph="1"/>
      <c r="M632" s="4" ph="1"/>
    </row>
    <row r="633" spans="10:13" ht="21">
      <c r="J633" s="4" ph="1"/>
      <c r="M633" s="4" ph="1"/>
    </row>
    <row r="634" spans="10:13" ht="21">
      <c r="J634" s="4" ph="1"/>
      <c r="M634" s="4" ph="1"/>
    </row>
    <row r="635" spans="10:13" ht="21">
      <c r="J635" s="4" ph="1"/>
      <c r="M635" s="4" ph="1"/>
    </row>
    <row r="636" spans="10:13" ht="21">
      <c r="J636" s="4" ph="1"/>
      <c r="M636" s="4" ph="1"/>
    </row>
    <row r="637" spans="10:13" ht="21">
      <c r="J637" s="4" ph="1"/>
      <c r="M637" s="4" ph="1"/>
    </row>
    <row r="638" spans="10:13" ht="21">
      <c r="J638" s="4" ph="1"/>
      <c r="M638" s="4" ph="1"/>
    </row>
    <row r="639" spans="10:13" ht="21">
      <c r="J639" s="4" ph="1"/>
      <c r="M639" s="4" ph="1"/>
    </row>
    <row r="640" spans="10:13" ht="21">
      <c r="J640" s="4" ph="1"/>
      <c r="M640" s="4" ph="1"/>
    </row>
    <row r="641" spans="10:13" ht="21">
      <c r="J641" s="4" ph="1"/>
      <c r="M641" s="4" ph="1"/>
    </row>
    <row r="642" spans="10:13" ht="21">
      <c r="J642" s="4" ph="1"/>
      <c r="M642" s="4" ph="1"/>
    </row>
    <row r="643" spans="10:13" ht="21">
      <c r="J643" s="4" ph="1"/>
      <c r="M643" s="4" ph="1"/>
    </row>
    <row r="644" spans="10:13" ht="21">
      <c r="J644" s="4" ph="1"/>
      <c r="M644" s="4" ph="1"/>
    </row>
    <row r="645" spans="10:13" ht="21">
      <c r="J645" s="4" ph="1"/>
      <c r="M645" s="4" ph="1"/>
    </row>
    <row r="646" spans="10:13" ht="21">
      <c r="J646" s="4" ph="1"/>
      <c r="M646" s="4" ph="1"/>
    </row>
    <row r="647" spans="10:13" ht="21">
      <c r="J647" s="4" ph="1"/>
      <c r="M647" s="4" ph="1"/>
    </row>
    <row r="648" spans="10:13" ht="21">
      <c r="J648" s="4" ph="1"/>
      <c r="M648" s="4" ph="1"/>
    </row>
    <row r="649" spans="10:13" ht="21">
      <c r="J649" s="4" ph="1"/>
      <c r="M649" s="4" ph="1"/>
    </row>
    <row r="650" spans="10:13" ht="21">
      <c r="J650" s="4" ph="1"/>
      <c r="M650" s="4" ph="1"/>
    </row>
    <row r="651" spans="10:13" ht="21">
      <c r="J651" s="4" ph="1"/>
      <c r="M651" s="4" ph="1"/>
    </row>
    <row r="652" spans="10:13" ht="21">
      <c r="J652" s="4" ph="1"/>
      <c r="M652" s="4" ph="1"/>
    </row>
    <row r="653" spans="10:13" ht="21">
      <c r="J653" s="4" ph="1"/>
      <c r="M653" s="4" ph="1"/>
    </row>
    <row r="654" spans="10:13" ht="21">
      <c r="J654" s="4" ph="1"/>
      <c r="M654" s="4" ph="1"/>
    </row>
    <row r="655" spans="10:13" ht="21">
      <c r="J655" s="4" ph="1"/>
      <c r="M655" s="4" ph="1"/>
    </row>
    <row r="656" spans="10:13" ht="21">
      <c r="J656" s="4" ph="1"/>
      <c r="M656" s="4" ph="1"/>
    </row>
    <row r="657" spans="10:13" ht="21">
      <c r="J657" s="4" ph="1"/>
      <c r="M657" s="4" ph="1"/>
    </row>
    <row r="658" spans="10:13" ht="21">
      <c r="J658" s="4" ph="1"/>
      <c r="M658" s="4" ph="1"/>
    </row>
    <row r="659" spans="10:13" ht="21">
      <c r="J659" s="4" ph="1"/>
      <c r="M659" s="4" ph="1"/>
    </row>
    <row r="660" spans="10:13" ht="21">
      <c r="J660" s="4" ph="1"/>
      <c r="M660" s="4" ph="1"/>
    </row>
    <row r="661" spans="10:13" ht="21">
      <c r="J661" s="4" ph="1"/>
      <c r="M661" s="4" ph="1"/>
    </row>
    <row r="662" spans="10:13" ht="21">
      <c r="J662" s="4" ph="1"/>
      <c r="M662" s="4" ph="1"/>
    </row>
    <row r="663" spans="10:13" ht="21">
      <c r="J663" s="4" ph="1"/>
      <c r="M663" s="4" ph="1"/>
    </row>
    <row r="664" spans="10:13" ht="21">
      <c r="J664" s="4" ph="1"/>
      <c r="M664" s="4" ph="1"/>
    </row>
    <row r="665" spans="10:13" ht="21">
      <c r="J665" s="4" ph="1"/>
      <c r="M665" s="4" ph="1"/>
    </row>
    <row r="666" spans="10:13" ht="21">
      <c r="J666" s="4" ph="1"/>
      <c r="M666" s="4" ph="1"/>
    </row>
    <row r="667" spans="10:13" ht="21">
      <c r="J667" s="4" ph="1"/>
      <c r="M667" s="4" ph="1"/>
    </row>
    <row r="668" spans="10:13" ht="21">
      <c r="J668" s="4" ph="1"/>
      <c r="M668" s="4" ph="1"/>
    </row>
    <row r="669" spans="10:13" ht="21">
      <c r="J669" s="4" ph="1"/>
      <c r="M669" s="4" ph="1"/>
    </row>
    <row r="670" spans="10:13" ht="21">
      <c r="J670" s="4" ph="1"/>
      <c r="M670" s="4" ph="1"/>
    </row>
    <row r="671" spans="10:13" ht="21">
      <c r="J671" s="4" ph="1"/>
      <c r="M671" s="4" ph="1"/>
    </row>
    <row r="672" spans="10:13" ht="21">
      <c r="J672" s="4" ph="1"/>
      <c r="M672" s="4" ph="1"/>
    </row>
    <row r="673" spans="10:13" ht="21">
      <c r="J673" s="4" ph="1"/>
      <c r="M673" s="4" ph="1"/>
    </row>
    <row r="674" spans="10:13" ht="21">
      <c r="J674" s="4" ph="1"/>
      <c r="M674" s="4" ph="1"/>
    </row>
    <row r="675" spans="10:13" ht="21">
      <c r="J675" s="4" ph="1"/>
      <c r="M675" s="4" ph="1"/>
    </row>
    <row r="676" spans="10:13" ht="21">
      <c r="J676" s="4" ph="1"/>
      <c r="M676" s="4" ph="1"/>
    </row>
    <row r="677" spans="10:13" ht="21">
      <c r="J677" s="4" ph="1"/>
      <c r="M677" s="4" ph="1"/>
    </row>
    <row r="678" spans="10:13" ht="21">
      <c r="J678" s="4" ph="1"/>
      <c r="M678" s="4" ph="1"/>
    </row>
    <row r="679" spans="10:13" ht="21">
      <c r="J679" s="4" ph="1"/>
      <c r="M679" s="4" ph="1"/>
    </row>
    <row r="680" spans="10:13" ht="21">
      <c r="J680" s="4" ph="1"/>
      <c r="M680" s="4" ph="1"/>
    </row>
    <row r="681" spans="10:13" ht="21">
      <c r="J681" s="4" ph="1"/>
      <c r="M681" s="4" ph="1"/>
    </row>
    <row r="682" spans="10:13" ht="21">
      <c r="J682" s="4" ph="1"/>
      <c r="M682" s="4" ph="1"/>
    </row>
    <row r="683" spans="10:13" ht="21">
      <c r="J683" s="4" ph="1"/>
      <c r="M683" s="4" ph="1"/>
    </row>
    <row r="684" spans="10:13" ht="21">
      <c r="J684" s="4" ph="1"/>
      <c r="M684" s="4" ph="1"/>
    </row>
    <row r="685" spans="10:13" ht="21">
      <c r="J685" s="4" ph="1"/>
      <c r="M685" s="4" ph="1"/>
    </row>
    <row r="686" spans="10:13" ht="21">
      <c r="J686" s="4" ph="1"/>
      <c r="M686" s="4" ph="1"/>
    </row>
    <row r="687" spans="10:13" ht="21">
      <c r="J687" s="4" ph="1"/>
      <c r="M687" s="4" ph="1"/>
    </row>
    <row r="688" spans="10:13" ht="21">
      <c r="J688" s="4" ph="1"/>
      <c r="M688" s="4" ph="1"/>
    </row>
    <row r="689" spans="10:13" ht="21">
      <c r="J689" s="4" ph="1"/>
      <c r="M689" s="4" ph="1"/>
    </row>
    <row r="690" spans="10:13" ht="21">
      <c r="J690" s="4" ph="1"/>
      <c r="M690" s="4" ph="1"/>
    </row>
    <row r="691" spans="10:13" ht="21">
      <c r="J691" s="4" ph="1"/>
      <c r="M691" s="4" ph="1"/>
    </row>
    <row r="692" spans="10:13" ht="21">
      <c r="J692" s="4" ph="1"/>
      <c r="M692" s="4" ph="1"/>
    </row>
    <row r="693" spans="10:13" ht="21">
      <c r="J693" s="4" ph="1"/>
      <c r="M693" s="4" ph="1"/>
    </row>
    <row r="694" spans="10:13" ht="21">
      <c r="J694" s="4" ph="1"/>
      <c r="M694" s="4" ph="1"/>
    </row>
    <row r="695" spans="10:13" ht="21">
      <c r="J695" s="4" ph="1"/>
      <c r="M695" s="4" ph="1"/>
    </row>
    <row r="696" spans="10:13" ht="21">
      <c r="J696" s="4" ph="1"/>
      <c r="M696" s="4" ph="1"/>
    </row>
    <row r="697" spans="10:13" ht="21">
      <c r="J697" s="4" ph="1"/>
      <c r="M697" s="4" ph="1"/>
    </row>
    <row r="698" spans="10:13" ht="21">
      <c r="J698" s="4" ph="1"/>
      <c r="M698" s="4" ph="1"/>
    </row>
    <row r="699" spans="10:13" ht="21">
      <c r="J699" s="4" ph="1"/>
      <c r="M699" s="4" ph="1"/>
    </row>
    <row r="700" spans="10:13" ht="21">
      <c r="J700" s="4" ph="1"/>
      <c r="M700" s="4" ph="1"/>
    </row>
    <row r="701" spans="10:13" ht="21">
      <c r="J701" s="4" ph="1"/>
      <c r="M701" s="4" ph="1"/>
    </row>
    <row r="702" spans="10:13" ht="21">
      <c r="J702" s="4" ph="1"/>
      <c r="M702" s="4" ph="1"/>
    </row>
    <row r="703" spans="10:13" ht="21">
      <c r="J703" s="4" ph="1"/>
      <c r="M703" s="4" ph="1"/>
    </row>
    <row r="704" spans="10:13" ht="21">
      <c r="J704" s="4" ph="1"/>
      <c r="M704" s="4" ph="1"/>
    </row>
    <row r="705" spans="10:13" ht="21">
      <c r="J705" s="4" ph="1"/>
      <c r="M705" s="4" ph="1"/>
    </row>
    <row r="706" spans="10:13" ht="21">
      <c r="J706" s="4" ph="1"/>
      <c r="M706" s="4" ph="1"/>
    </row>
    <row r="707" spans="10:13" ht="21">
      <c r="J707" s="4" ph="1"/>
      <c r="M707" s="4" ph="1"/>
    </row>
    <row r="708" spans="10:13" ht="21">
      <c r="J708" s="4" ph="1"/>
      <c r="M708" s="4" ph="1"/>
    </row>
    <row r="709" spans="10:13" ht="21">
      <c r="J709" s="4" ph="1"/>
      <c r="M709" s="4" ph="1"/>
    </row>
    <row r="710" spans="10:13" ht="21">
      <c r="J710" s="4" ph="1"/>
      <c r="M710" s="4" ph="1"/>
    </row>
    <row r="711" spans="10:13" ht="21">
      <c r="J711" s="4" ph="1"/>
      <c r="M711" s="4" ph="1"/>
    </row>
    <row r="712" spans="10:13" ht="21">
      <c r="J712" s="4" ph="1"/>
      <c r="M712" s="4" ph="1"/>
    </row>
    <row r="713" spans="10:13" ht="21">
      <c r="J713" s="4" ph="1"/>
      <c r="M713" s="4" ph="1"/>
    </row>
    <row r="714" spans="10:13" ht="21">
      <c r="J714" s="4" ph="1"/>
      <c r="M714" s="4" ph="1"/>
    </row>
    <row r="715" spans="10:13" ht="21">
      <c r="J715" s="4" ph="1"/>
      <c r="M715" s="4" ph="1"/>
    </row>
    <row r="716" spans="10:13" ht="21">
      <c r="J716" s="4" ph="1"/>
      <c r="M716" s="4" ph="1"/>
    </row>
    <row r="717" spans="10:13" ht="21">
      <c r="J717" s="4" ph="1"/>
      <c r="M717" s="4" ph="1"/>
    </row>
    <row r="718" spans="10:13" ht="21">
      <c r="J718" s="4" ph="1"/>
      <c r="M718" s="4" ph="1"/>
    </row>
    <row r="719" spans="10:13" ht="21">
      <c r="J719" s="4" ph="1"/>
      <c r="M719" s="4" ph="1"/>
    </row>
    <row r="720" spans="10:13" ht="21">
      <c r="J720" s="4" ph="1"/>
      <c r="M720" s="4" ph="1"/>
    </row>
    <row r="721" spans="10:13" ht="21">
      <c r="J721" s="4" ph="1"/>
      <c r="M721" s="4" ph="1"/>
    </row>
    <row r="722" spans="10:13" ht="21">
      <c r="J722" s="4" ph="1"/>
      <c r="M722" s="4" ph="1"/>
    </row>
    <row r="723" spans="10:13" ht="21">
      <c r="J723" s="4" ph="1"/>
      <c r="M723" s="4" ph="1"/>
    </row>
    <row r="724" spans="10:13" ht="21">
      <c r="J724" s="4" ph="1"/>
      <c r="M724" s="4" ph="1"/>
    </row>
    <row r="725" spans="10:13" ht="21">
      <c r="J725" s="4" ph="1"/>
      <c r="M725" s="4" ph="1"/>
    </row>
    <row r="726" spans="10:13" ht="21">
      <c r="J726" s="4" ph="1"/>
      <c r="M726" s="4" ph="1"/>
    </row>
    <row r="727" spans="10:13" ht="21">
      <c r="J727" s="4" ph="1"/>
      <c r="M727" s="4" ph="1"/>
    </row>
    <row r="728" spans="10:13" ht="21">
      <c r="J728" s="4" ph="1"/>
      <c r="M728" s="4" ph="1"/>
    </row>
    <row r="729" spans="10:13" ht="21">
      <c r="J729" s="4" ph="1"/>
      <c r="M729" s="4" ph="1"/>
    </row>
    <row r="730" spans="10:13" ht="21">
      <c r="J730" s="4" ph="1"/>
      <c r="M730" s="4" ph="1"/>
    </row>
    <row r="731" spans="10:13" ht="21">
      <c r="J731" s="4" ph="1"/>
      <c r="M731" s="4" ph="1"/>
    </row>
    <row r="732" spans="10:13" ht="21">
      <c r="J732" s="4" ph="1"/>
      <c r="M732" s="4" ph="1"/>
    </row>
    <row r="733" spans="10:13" ht="21">
      <c r="J733" s="4" ph="1"/>
      <c r="M733" s="4" ph="1"/>
    </row>
    <row r="734" spans="10:13" ht="21">
      <c r="J734" s="4" ph="1"/>
      <c r="M734" s="4" ph="1"/>
    </row>
    <row r="735" spans="10:13" ht="21">
      <c r="J735" s="4" ph="1"/>
      <c r="M735" s="4" ph="1"/>
    </row>
    <row r="736" spans="10:13" ht="21">
      <c r="J736" s="4" ph="1"/>
      <c r="M736" s="4" ph="1"/>
    </row>
    <row r="737" spans="10:13" ht="21">
      <c r="J737" s="4" ph="1"/>
      <c r="M737" s="4" ph="1"/>
    </row>
    <row r="738" spans="10:13" ht="21">
      <c r="J738" s="4" ph="1"/>
      <c r="M738" s="4" ph="1"/>
    </row>
    <row r="739" spans="10:13" ht="21">
      <c r="J739" s="4" ph="1"/>
      <c r="M739" s="4" ph="1"/>
    </row>
    <row r="740" spans="10:13" ht="21">
      <c r="J740" s="4" ph="1"/>
      <c r="M740" s="4" ph="1"/>
    </row>
    <row r="741" spans="10:13" ht="21">
      <c r="J741" s="4" ph="1"/>
      <c r="M741" s="4" ph="1"/>
    </row>
    <row r="742" spans="10:13" ht="21">
      <c r="J742" s="4" ph="1"/>
      <c r="M742" s="4" ph="1"/>
    </row>
    <row r="743" spans="10:13" ht="21">
      <c r="J743" s="4" ph="1"/>
      <c r="M743" s="4" ph="1"/>
    </row>
    <row r="744" spans="10:13" ht="21">
      <c r="J744" s="4" ph="1"/>
      <c r="M744" s="4" ph="1"/>
    </row>
    <row r="745" spans="10:13" ht="21">
      <c r="J745" s="4" ph="1"/>
      <c r="M745" s="4" ph="1"/>
    </row>
    <row r="746" spans="10:13" ht="21">
      <c r="J746" s="4" ph="1"/>
      <c r="M746" s="4" ph="1"/>
    </row>
    <row r="747" spans="10:13" ht="21">
      <c r="J747" s="4" ph="1"/>
      <c r="M747" s="4" ph="1"/>
    </row>
    <row r="748" spans="10:13" ht="21">
      <c r="J748" s="4" ph="1"/>
      <c r="M748" s="4" ph="1"/>
    </row>
    <row r="749" spans="10:13" ht="21">
      <c r="J749" s="4" ph="1"/>
      <c r="M749" s="4" ph="1"/>
    </row>
    <row r="750" spans="10:13" ht="21">
      <c r="J750" s="4" ph="1"/>
      <c r="M750" s="4" ph="1"/>
    </row>
    <row r="751" spans="10:13" ht="21">
      <c r="J751" s="4" ph="1"/>
      <c r="M751" s="4" ph="1"/>
    </row>
    <row r="752" spans="10:13" ht="21">
      <c r="J752" s="4" ph="1"/>
      <c r="M752" s="4" ph="1"/>
    </row>
    <row r="753" spans="10:13" ht="21">
      <c r="J753" s="4" ph="1"/>
      <c r="M753" s="4" ph="1"/>
    </row>
    <row r="754" spans="10:13" ht="21">
      <c r="J754" s="4" ph="1"/>
      <c r="M754" s="4" ph="1"/>
    </row>
    <row r="755" spans="10:13" ht="21">
      <c r="J755" s="4" ph="1"/>
      <c r="M755" s="4" ph="1"/>
    </row>
    <row r="756" spans="10:13" ht="21">
      <c r="J756" s="4" ph="1"/>
      <c r="M756" s="4" ph="1"/>
    </row>
    <row r="757" spans="10:13" ht="21">
      <c r="J757" s="4" ph="1"/>
      <c r="M757" s="4" ph="1"/>
    </row>
    <row r="758" spans="10:13" ht="21">
      <c r="J758" s="4" ph="1"/>
      <c r="M758" s="4" ph="1"/>
    </row>
    <row r="759" spans="10:13" ht="21">
      <c r="J759" s="4" ph="1"/>
      <c r="M759" s="4" ph="1"/>
    </row>
    <row r="760" spans="10:13" ht="21">
      <c r="J760" s="4" ph="1"/>
      <c r="M760" s="4" ph="1"/>
    </row>
    <row r="761" spans="10:13" ht="21">
      <c r="J761" s="4" ph="1"/>
      <c r="M761" s="4" ph="1"/>
    </row>
    <row r="762" spans="10:13" ht="21">
      <c r="J762" s="4" ph="1"/>
      <c r="M762" s="4" ph="1"/>
    </row>
    <row r="763" spans="10:13" ht="21">
      <c r="J763" s="4" ph="1"/>
      <c r="M763" s="4" ph="1"/>
    </row>
    <row r="764" spans="10:13" ht="21">
      <c r="J764" s="4" ph="1"/>
      <c r="M764" s="4" ph="1"/>
    </row>
    <row r="765" spans="10:13" ht="21">
      <c r="J765" s="4" ph="1"/>
      <c r="M765" s="4" ph="1"/>
    </row>
    <row r="766" spans="10:13" ht="21">
      <c r="J766" s="4" ph="1"/>
      <c r="M766" s="4" ph="1"/>
    </row>
    <row r="767" spans="10:13" ht="21">
      <c r="J767" s="4" ph="1"/>
      <c r="M767" s="4" ph="1"/>
    </row>
    <row r="768" spans="10:13" ht="21">
      <c r="J768" s="4" ph="1"/>
      <c r="M768" s="4" ph="1"/>
    </row>
    <row r="769" spans="10:13" ht="21">
      <c r="J769" s="4" ph="1"/>
      <c r="M769" s="4" ph="1"/>
    </row>
    <row r="770" spans="10:13" ht="21">
      <c r="J770" s="4" ph="1"/>
      <c r="M770" s="4" ph="1"/>
    </row>
    <row r="771" spans="10:13" ht="21">
      <c r="J771" s="4" ph="1"/>
      <c r="M771" s="4" ph="1"/>
    </row>
    <row r="772" spans="10:13" ht="21">
      <c r="J772" s="4" ph="1"/>
      <c r="M772" s="4" ph="1"/>
    </row>
    <row r="773" spans="10:13" ht="21">
      <c r="J773" s="4" ph="1"/>
      <c r="M773" s="4" ph="1"/>
    </row>
    <row r="774" spans="10:13" ht="21">
      <c r="J774" s="4" ph="1"/>
      <c r="M774" s="4" ph="1"/>
    </row>
    <row r="775" spans="10:13" ht="21">
      <c r="J775" s="4" ph="1"/>
      <c r="M775" s="4" ph="1"/>
    </row>
    <row r="776" spans="10:13" ht="21">
      <c r="J776" s="4" ph="1"/>
      <c r="M776" s="4" ph="1"/>
    </row>
    <row r="777" spans="10:13" ht="21">
      <c r="J777" s="4" ph="1"/>
      <c r="M777" s="4" ph="1"/>
    </row>
    <row r="778" spans="10:13" ht="21">
      <c r="J778" s="4" ph="1"/>
      <c r="M778" s="4" ph="1"/>
    </row>
    <row r="779" spans="10:13" ht="21">
      <c r="J779" s="4" ph="1"/>
      <c r="M779" s="4" ph="1"/>
    </row>
    <row r="780" spans="10:13" ht="21">
      <c r="J780" s="4" ph="1"/>
      <c r="M780" s="4" ph="1"/>
    </row>
    <row r="781" spans="10:13" ht="21">
      <c r="J781" s="4" ph="1"/>
      <c r="M781" s="4" ph="1"/>
    </row>
    <row r="782" spans="10:13" ht="21">
      <c r="J782" s="4" ph="1"/>
      <c r="M782" s="4" ph="1"/>
    </row>
    <row r="783" spans="10:13" ht="21">
      <c r="J783" s="4" ph="1"/>
      <c r="M783" s="4" ph="1"/>
    </row>
    <row r="784" spans="10:13" ht="21">
      <c r="J784" s="4" ph="1"/>
      <c r="M784" s="4" ph="1"/>
    </row>
    <row r="785" spans="10:13" ht="21">
      <c r="J785" s="4" ph="1"/>
      <c r="M785" s="4" ph="1"/>
    </row>
    <row r="786" spans="10:13" ht="21">
      <c r="J786" s="4" ph="1"/>
      <c r="M786" s="4" ph="1"/>
    </row>
    <row r="787" spans="10:13" ht="21">
      <c r="J787" s="4" ph="1"/>
      <c r="M787" s="4" ph="1"/>
    </row>
    <row r="788" spans="10:13" ht="21">
      <c r="J788" s="4" ph="1"/>
      <c r="M788" s="4" ph="1"/>
    </row>
    <row r="789" spans="10:13" ht="21">
      <c r="J789" s="4" ph="1"/>
      <c r="M789" s="4" ph="1"/>
    </row>
    <row r="790" spans="10:13" ht="21">
      <c r="J790" s="4" ph="1"/>
      <c r="M790" s="4" ph="1"/>
    </row>
    <row r="791" spans="10:13" ht="21">
      <c r="J791" s="4" ph="1"/>
      <c r="M791" s="4" ph="1"/>
    </row>
    <row r="792" spans="10:13" ht="21">
      <c r="J792" s="4" ph="1"/>
      <c r="M792" s="4" ph="1"/>
    </row>
    <row r="793" spans="10:13" ht="21">
      <c r="J793" s="4" ph="1"/>
      <c r="M793" s="4" ph="1"/>
    </row>
    <row r="794" spans="10:13" ht="21">
      <c r="J794" s="4" ph="1"/>
      <c r="M794" s="4" ph="1"/>
    </row>
    <row r="795" spans="10:13" ht="21">
      <c r="J795" s="4" ph="1"/>
      <c r="M795" s="4" ph="1"/>
    </row>
    <row r="796" spans="10:13" ht="21">
      <c r="J796" s="4" ph="1"/>
      <c r="M796" s="4" ph="1"/>
    </row>
    <row r="797" spans="10:13" ht="21">
      <c r="J797" s="4" ph="1"/>
      <c r="M797" s="4" ph="1"/>
    </row>
    <row r="798" spans="10:13" ht="21">
      <c r="J798" s="4" ph="1"/>
      <c r="M798" s="4" ph="1"/>
    </row>
    <row r="799" spans="10:13" ht="21">
      <c r="J799" s="4" ph="1"/>
      <c r="M799" s="4" ph="1"/>
    </row>
    <row r="800" spans="10:13" ht="21">
      <c r="J800" s="4" ph="1"/>
      <c r="M800" s="4" ph="1"/>
    </row>
    <row r="801" spans="10:13" ht="21">
      <c r="J801" s="4" ph="1"/>
      <c r="M801" s="4" ph="1"/>
    </row>
    <row r="802" spans="10:13" ht="21">
      <c r="J802" s="4" ph="1"/>
      <c r="M802" s="4" ph="1"/>
    </row>
    <row r="803" spans="10:13" ht="21">
      <c r="J803" s="4" ph="1"/>
      <c r="M803" s="4" ph="1"/>
    </row>
    <row r="804" spans="10:13" ht="21">
      <c r="J804" s="4" ph="1"/>
      <c r="M804" s="4" ph="1"/>
    </row>
    <row r="805" spans="10:13" ht="21">
      <c r="J805" s="4" ph="1"/>
      <c r="M805" s="4" ph="1"/>
    </row>
    <row r="806" spans="10:13" ht="21">
      <c r="J806" s="4" ph="1"/>
      <c r="M806" s="4" ph="1"/>
    </row>
    <row r="807" spans="10:13" ht="21">
      <c r="J807" s="4" ph="1"/>
      <c r="M807" s="4" ph="1"/>
    </row>
    <row r="808" spans="10:13" ht="21">
      <c r="J808" s="4" ph="1"/>
      <c r="M808" s="4" ph="1"/>
    </row>
    <row r="809" spans="10:13" ht="21">
      <c r="J809" s="4" ph="1"/>
      <c r="M809" s="4" ph="1"/>
    </row>
    <row r="810" spans="10:13" ht="21">
      <c r="J810" s="4" ph="1"/>
      <c r="M810" s="4" ph="1"/>
    </row>
    <row r="811" spans="10:13" ht="21">
      <c r="J811" s="4" ph="1"/>
      <c r="M811" s="4" ph="1"/>
    </row>
    <row r="812" spans="10:13" ht="21">
      <c r="J812" s="4" ph="1"/>
      <c r="M812" s="4" ph="1"/>
    </row>
    <row r="813" spans="10:13" ht="21">
      <c r="J813" s="4" ph="1"/>
      <c r="M813" s="4" ph="1"/>
    </row>
    <row r="814" spans="10:13" ht="21">
      <c r="J814" s="4" ph="1"/>
      <c r="M814" s="4" ph="1"/>
    </row>
    <row r="815" spans="10:13" ht="21">
      <c r="J815" s="4" ph="1"/>
      <c r="M815" s="4" ph="1"/>
    </row>
    <row r="816" spans="10:13" ht="21">
      <c r="J816" s="4" ph="1"/>
      <c r="M816" s="4" ph="1"/>
    </row>
    <row r="817" spans="10:13" ht="21">
      <c r="J817" s="4" ph="1"/>
      <c r="M817" s="4" ph="1"/>
    </row>
    <row r="818" spans="10:13" ht="21">
      <c r="J818" s="4" ph="1"/>
      <c r="M818" s="4" ph="1"/>
    </row>
    <row r="819" spans="10:13" ht="21">
      <c r="J819" s="4" ph="1"/>
      <c r="M819" s="4" ph="1"/>
    </row>
    <row r="820" spans="10:13" ht="21">
      <c r="J820" s="4" ph="1"/>
      <c r="M820" s="4" ph="1"/>
    </row>
    <row r="821" spans="10:13" ht="21">
      <c r="J821" s="4" ph="1"/>
      <c r="M821" s="4" ph="1"/>
    </row>
    <row r="822" spans="10:13" ht="21">
      <c r="J822" s="4" ph="1"/>
      <c r="M822" s="4" ph="1"/>
    </row>
    <row r="823" spans="10:13" ht="21">
      <c r="J823" s="4" ph="1"/>
      <c r="M823" s="4" ph="1"/>
    </row>
  </sheetData>
  <sheetProtection sheet="1" selectLockedCells="1"/>
  <mergeCells count="88">
    <mergeCell ref="AL33:AP34"/>
    <mergeCell ref="AI33:AI37"/>
    <mergeCell ref="AL27:AP28"/>
    <mergeCell ref="AL29:AP30"/>
    <mergeCell ref="AL31:AP32"/>
    <mergeCell ref="AI28:AI32"/>
    <mergeCell ref="X10:AJ14"/>
    <mergeCell ref="T28:AE32"/>
    <mergeCell ref="AF28:AH32"/>
    <mergeCell ref="D25:R27"/>
    <mergeCell ref="P28:R32"/>
    <mergeCell ref="S28:S32"/>
    <mergeCell ref="D28:O32"/>
    <mergeCell ref="G3:W5"/>
    <mergeCell ref="X3:AJ5"/>
    <mergeCell ref="G6:J9"/>
    <mergeCell ref="K6:W9"/>
    <mergeCell ref="X6:AJ9"/>
    <mergeCell ref="AL44:AP44"/>
    <mergeCell ref="AF106:AI108"/>
    <mergeCell ref="AJ113:AJ114"/>
    <mergeCell ref="AD110:AI114"/>
    <mergeCell ref="D43:AI44"/>
    <mergeCell ref="D90:D91"/>
    <mergeCell ref="E90:AI91"/>
    <mergeCell ref="D110:I119"/>
    <mergeCell ref="AN63:AN66"/>
    <mergeCell ref="D80:AJ81"/>
    <mergeCell ref="D82:AJ83"/>
    <mergeCell ref="D85:AI88"/>
    <mergeCell ref="D73:G78"/>
    <mergeCell ref="V73:Y78"/>
    <mergeCell ref="Z73:AA78"/>
    <mergeCell ref="AB73:AB78"/>
    <mergeCell ref="AC73:AD78"/>
    <mergeCell ref="AE73:AE78"/>
    <mergeCell ref="D120:AH121"/>
    <mergeCell ref="D122:AH123"/>
    <mergeCell ref="D103:K104"/>
    <mergeCell ref="F106:I108"/>
    <mergeCell ref="L106:M108"/>
    <mergeCell ref="U106:V108"/>
    <mergeCell ref="D92:D93"/>
    <mergeCell ref="E92:AI93"/>
    <mergeCell ref="AD106:AE108"/>
    <mergeCell ref="W106:AA108"/>
    <mergeCell ref="U110:AA119"/>
    <mergeCell ref="N106:R108"/>
    <mergeCell ref="L110:R119"/>
    <mergeCell ref="D106:E108"/>
    <mergeCell ref="D128:I129"/>
    <mergeCell ref="J128:W129"/>
    <mergeCell ref="D52:AI54"/>
    <mergeCell ref="D55:G60"/>
    <mergeCell ref="H55:Q60"/>
    <mergeCell ref="R55:U60"/>
    <mergeCell ref="V55:AI56"/>
    <mergeCell ref="V57:AI60"/>
    <mergeCell ref="D61:G66"/>
    <mergeCell ref="H61:Q66"/>
    <mergeCell ref="R61:U66"/>
    <mergeCell ref="V61:AI62"/>
    <mergeCell ref="V63:AI66"/>
    <mergeCell ref="D98:AI100"/>
    <mergeCell ref="D125:I126"/>
    <mergeCell ref="J125:AJ126"/>
    <mergeCell ref="D67:G72"/>
    <mergeCell ref="D47:AI48"/>
    <mergeCell ref="D41:AJ42"/>
    <mergeCell ref="D49:AI50"/>
    <mergeCell ref="T33:AE37"/>
    <mergeCell ref="D45:AI46"/>
    <mergeCell ref="D95:H97"/>
    <mergeCell ref="AF33:AH37"/>
    <mergeCell ref="D39:AI40"/>
    <mergeCell ref="AL3:AM14"/>
    <mergeCell ref="H73:U78"/>
    <mergeCell ref="H67:AI72"/>
    <mergeCell ref="D33:O37"/>
    <mergeCell ref="AL35:AP36"/>
    <mergeCell ref="R17:AJ21"/>
    <mergeCell ref="C17:Q21"/>
    <mergeCell ref="AN3:AR14"/>
    <mergeCell ref="C3:F14"/>
    <mergeCell ref="G10:J14"/>
    <mergeCell ref="K10:W14"/>
    <mergeCell ref="P33:R37"/>
    <mergeCell ref="S33:S37"/>
  </mergeCells>
  <phoneticPr fontId="1"/>
  <conditionalFormatting sqref="P28:R32">
    <cfRule type="cellIs" dxfId="3" priority="9" operator="greaterThan">
      <formula>2</formula>
    </cfRule>
  </conditionalFormatting>
  <conditionalFormatting sqref="P33:R38">
    <cfRule type="cellIs" dxfId="2" priority="8" operator="greaterThan">
      <formula>4</formula>
    </cfRule>
  </conditionalFormatting>
  <conditionalFormatting sqref="AF28:AH38">
    <cfRule type="cellIs" dxfId="1" priority="2" operator="greaterThan">
      <formula>4</formula>
    </cfRule>
  </conditionalFormatting>
  <conditionalFormatting sqref="AJ113 AI117:AI119">
    <cfRule type="cellIs" dxfId="0" priority="6" operator="equal">
      <formula>0</formula>
    </cfRule>
  </conditionalFormatting>
  <dataValidations count="4">
    <dataValidation allowBlank="1" showInputMessage="1" sqref="AI95:AI96" xr:uid="{7A86A914-095C-4B49-B854-7DE04314CB66}"/>
    <dataValidation imeMode="off" allowBlank="1" showInputMessage="1" sqref="P28:R32 AF33:AH38 H61:H67 AH73 S79:U79 W95 I61:Q66 Q79 AC79 AA79 AC73 P33:R38 AF28:AH32" xr:uid="{D453B30E-04BB-4BCB-B4E2-0F4CFB66CF5F}"/>
    <dataValidation imeMode="on" allowBlank="1" showInputMessage="1" sqref="AF73:AG78 D98 H55:Q60 V63:AI66 M95 V55 AE79:AF79 Q95:V95 J95 S96:S97 X97:AI97 Z79" xr:uid="{F5BFF6F0-47D1-4293-BC97-0FF2D902830D}"/>
    <dataValidation type="list" imeMode="on" allowBlank="1" showInputMessage="1" sqref="V57:AI60" xr:uid="{64AAF36C-C05E-4C16-958A-30E9F4B1F0F4}">
      <formula1>$AZ$1:$AZ$30</formula1>
    </dataValidation>
  </dataValidations>
  <printOptions horizontalCentered="1" verticalCentered="1"/>
  <pageMargins left="0.59055118110236227" right="0.39370078740157483" top="0.39370078740157483" bottom="0.39370078740157483" header="0.11811023622047245" footer="0"/>
  <pageSetup paperSize="9" orientation="portrait" verticalDpi="1200" r:id="rId1"/>
  <headerFooter alignWithMargins="0">
    <oddHeader>&amp;L&amp;9 20260401&amp;R&amp;9〈 コピー可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60" r:id="rId4" name="Check Box 12">
              <controlPr defaultSize="0" autoFill="0" autoLine="0" autoPict="0">
                <anchor moveWithCells="1">
                  <from>
                    <xdr:col>31</xdr:col>
                    <xdr:colOff>95250</xdr:colOff>
                    <xdr:row>73</xdr:row>
                    <xdr:rowOff>28575</xdr:rowOff>
                  </from>
                  <to>
                    <xdr:col>34</xdr:col>
                    <xdr:colOff>123825</xdr:colOff>
                    <xdr:row>76</xdr:row>
                    <xdr:rowOff>47625</xdr:rowOff>
                  </to>
                </anchor>
              </controlPr>
            </control>
          </mc:Choice>
        </mc:AlternateContent>
        <mc:AlternateContent xmlns:mc="http://schemas.openxmlformats.org/markup-compatibility/2006">
          <mc:Choice Requires="x14">
            <control shapeId="2061" r:id="rId5" name="Check Box 13">
              <controlPr defaultSize="0" autoFill="0" autoLine="0" autoPict="0">
                <anchor moveWithCells="1">
                  <from>
                    <xdr:col>7</xdr:col>
                    <xdr:colOff>190500</xdr:colOff>
                    <xdr:row>93</xdr:row>
                    <xdr:rowOff>76200</xdr:rowOff>
                  </from>
                  <to>
                    <xdr:col>11</xdr:col>
                    <xdr:colOff>95250</xdr:colOff>
                    <xdr:row>97</xdr:row>
                    <xdr:rowOff>19050</xdr:rowOff>
                  </to>
                </anchor>
              </controlPr>
            </control>
          </mc:Choice>
        </mc:AlternateContent>
        <mc:AlternateContent xmlns:mc="http://schemas.openxmlformats.org/markup-compatibility/2006">
          <mc:Choice Requires="x14">
            <control shapeId="2062" r:id="rId6" name="Check Box 14">
              <controlPr defaultSize="0" autoFill="0" autoLine="0" autoPict="0">
                <anchor moveWithCells="1">
                  <from>
                    <xdr:col>11</xdr:col>
                    <xdr:colOff>76200</xdr:colOff>
                    <xdr:row>93</xdr:row>
                    <xdr:rowOff>76200</xdr:rowOff>
                  </from>
                  <to>
                    <xdr:col>15</xdr:col>
                    <xdr:colOff>142875</xdr:colOff>
                    <xdr:row>97</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利用券・補助券申込書</vt:lpstr>
      <vt:lpstr>利用券・補助券申込書!Print_Area</vt:lpstr>
    </vt:vector>
  </TitlesOfParts>
  <Company>財団法人滋賀県町村職員互助会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SHIGA2024_CL32</cp:lastModifiedBy>
  <cp:lastPrinted>2026-03-18T07:55:02Z</cp:lastPrinted>
  <dcterms:created xsi:type="dcterms:W3CDTF">2003-10-09T02:18:36Z</dcterms:created>
  <dcterms:modified xsi:type="dcterms:W3CDTF">2026-03-18T07:56:06Z</dcterms:modified>
</cp:coreProperties>
</file>