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ape\納付金\"/>
    </mc:Choice>
  </mc:AlternateContent>
  <xr:revisionPtr revIDLastSave="0" documentId="13_ncr:1_{351A7E36-AC7A-416F-96F4-E4A732270480}" xr6:coauthVersionLast="47" xr6:coauthVersionMax="47" xr10:uidLastSave="{00000000-0000-0000-0000-000000000000}"/>
  <bookViews>
    <workbookView xWindow="630" yWindow="495" windowWidth="18570" windowHeight="14865" xr2:uid="{8996EDD2-9D9A-456A-8717-DF3E17FCE168}"/>
  </bookViews>
  <sheets>
    <sheet name="報告書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1" hidden="1">Sheet2!$B$3:$F$3</definedName>
    <definedName name="DATA01" localSheetId="1">'[1]１月'!$A$7:$AA$90</definedName>
    <definedName name="DATA01">'[2]１月'!$A$7:$AA$90</definedName>
    <definedName name="DATA02" localSheetId="1">'[1]２月'!$A$7:$Z$90</definedName>
    <definedName name="DATA03" localSheetId="1">'[1]３月'!$A$8:$Y$91</definedName>
    <definedName name="DATA03">#REF!</definedName>
    <definedName name="DATA04" localSheetId="1">'[1]４月'!$A$7:$Z$87</definedName>
    <definedName name="DATA04">'[2]４月'!$A$7:$Z$87</definedName>
    <definedName name="DATA05" localSheetId="1">'[1]５月'!$A$7:$Y$87</definedName>
    <definedName name="DATA05">'[2]５月'!$A$7:$Y$87</definedName>
    <definedName name="DATA06" localSheetId="1">'[1]６月'!$A$7:$Y$87</definedName>
    <definedName name="DATA06">'[2]６月'!$A$7:$Y$87</definedName>
    <definedName name="DATA07" localSheetId="1">'[1]７月'!$A$7:$Y$90</definedName>
    <definedName name="DATA07">'[2]７月'!$A$7:$Y$90</definedName>
    <definedName name="DATA08" localSheetId="1">'[1]８月'!$A$7:$Y$90</definedName>
    <definedName name="DATA08">'[2]８月'!$A$7:$Y$90</definedName>
    <definedName name="DATA09" localSheetId="1">'[1]９月'!$A$7:$Z$90</definedName>
    <definedName name="DATA09">'[2]９月'!$A$7:$Z$90</definedName>
    <definedName name="DATA10" localSheetId="1">'[1]１０月'!$A$7:$Z$90</definedName>
    <definedName name="DATA10">'[2]１０月'!$A$7:$Z$90</definedName>
    <definedName name="DATA11" localSheetId="1">'[1]１１月'!$A$7:$Y$90</definedName>
    <definedName name="DATA11">'[2]１１月'!$A$7:$Y$90</definedName>
    <definedName name="DATA12" localSheetId="1">'[1]１２月'!$A$7:$Z$90</definedName>
    <definedName name="DATA12">'[2]１２月'!$A$7:$Z$90</definedName>
    <definedName name="_xlnm.Print_Area" localSheetId="0">報告書!$D$5:$V$41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2" i="1" l="1"/>
  <c r="E2" i="1"/>
  <c r="E3" i="1"/>
  <c r="D3" i="1"/>
  <c r="D2" i="1"/>
  <c r="S41" i="1"/>
  <c r="S40" i="1"/>
  <c r="S39" i="1"/>
  <c r="S38" i="1"/>
  <c r="T38" i="1" s="1"/>
  <c r="U38" i="1" s="1"/>
  <c r="S37" i="1"/>
  <c r="S36" i="1"/>
  <c r="S35" i="1"/>
  <c r="S34" i="1"/>
  <c r="T34" i="1" s="1"/>
  <c r="U34" i="1" s="1"/>
  <c r="S33" i="1"/>
  <c r="S32" i="1"/>
  <c r="S31" i="1"/>
  <c r="S30" i="1"/>
  <c r="T30" i="1" s="1"/>
  <c r="U30" i="1" s="1"/>
  <c r="S29" i="1"/>
  <c r="S28" i="1"/>
  <c r="S27" i="1"/>
  <c r="S26" i="1"/>
  <c r="T26" i="1" s="1"/>
  <c r="U26" i="1" s="1"/>
  <c r="S25" i="1"/>
  <c r="S24" i="1"/>
  <c r="S23" i="1"/>
  <c r="T24" i="1" l="1"/>
  <c r="U24" i="1" s="1"/>
  <c r="Y24" i="1" s="1"/>
  <c r="T28" i="1"/>
  <c r="U28" i="1" s="1"/>
  <c r="Y28" i="1" s="1"/>
  <c r="T32" i="1"/>
  <c r="U32" i="1" s="1"/>
  <c r="Y32" i="1" s="1"/>
  <c r="T36" i="1"/>
  <c r="U36" i="1" s="1"/>
  <c r="T40" i="1"/>
  <c r="U40" i="1" s="1"/>
  <c r="T22" i="1"/>
  <c r="U22" i="1" s="1"/>
  <c r="X34" i="1"/>
  <c r="Y34" i="1"/>
  <c r="X26" i="1"/>
  <c r="Y26" i="1"/>
  <c r="X30" i="1"/>
  <c r="Y30" i="1"/>
  <c r="X38" i="1"/>
  <c r="Y38" i="1"/>
  <c r="X24" i="1"/>
  <c r="X28" i="1"/>
  <c r="X32" i="1"/>
  <c r="X36" i="1"/>
  <c r="Y36" i="1"/>
  <c r="Y40" i="1"/>
  <c r="X40" i="1" l="1"/>
  <c r="X22" i="1"/>
  <c r="X13" i="1" s="1"/>
  <c r="Y22" i="1"/>
  <c r="Y13" i="1" s="1"/>
  <c r="G13" i="1" s="1"/>
  <c r="D13" i="1" l="1"/>
  <c r="M13" i="1" l="1"/>
</calcChain>
</file>

<file path=xl/sharedStrings.xml><?xml version="1.0" encoding="utf-8"?>
<sst xmlns="http://schemas.openxmlformats.org/spreadsheetml/2006/main" count="168" uniqueCount="127">
  <si>
    <t>様式第7号の２</t>
    <rPh sb="0" eb="2">
      <t>ヨウシキ</t>
    </rPh>
    <rPh sb="2" eb="3">
      <t>ダイ</t>
    </rPh>
    <rPh sb="4" eb="5">
      <t>ゴウ</t>
    </rPh>
    <phoneticPr fontId="2"/>
  </si>
  <si>
    <t>決裁</t>
    <rPh sb="0" eb="2">
      <t>ケッサイ</t>
    </rPh>
    <phoneticPr fontId="2"/>
  </si>
  <si>
    <t>事務局長</t>
    <rPh sb="0" eb="2">
      <t>ジム</t>
    </rPh>
    <rPh sb="2" eb="4">
      <t>キョクチョウ</t>
    </rPh>
    <phoneticPr fontId="2"/>
  </si>
  <si>
    <t>係長</t>
    <rPh sb="0" eb="2">
      <t>カカリチョウ</t>
    </rPh>
    <phoneticPr fontId="2"/>
  </si>
  <si>
    <t>係</t>
    <rPh sb="0" eb="1">
      <t>カカリ</t>
    </rPh>
    <phoneticPr fontId="2"/>
  </si>
  <si>
    <t>合議</t>
    <rPh sb="0" eb="2">
      <t>ゴウギ</t>
    </rPh>
    <phoneticPr fontId="2"/>
  </si>
  <si>
    <t>所属所名</t>
    <rPh sb="0" eb="2">
      <t>ショゾク</t>
    </rPh>
    <rPh sb="2" eb="4">
      <t>ショメイ</t>
    </rPh>
    <phoneticPr fontId="2"/>
  </si>
  <si>
    <t>決定年月日</t>
    <rPh sb="0" eb="2">
      <t>ケッテイ</t>
    </rPh>
    <rPh sb="2" eb="5">
      <t>ネンガッピ</t>
    </rPh>
    <phoneticPr fontId="2"/>
  </si>
  <si>
    <t>標準報酬月額の差額の合計①</t>
    <rPh sb="0" eb="2">
      <t>ヒョウジュン</t>
    </rPh>
    <rPh sb="2" eb="4">
      <t>ホウシュウ</t>
    </rPh>
    <rPh sb="4" eb="6">
      <t>ゲツガク</t>
    </rPh>
    <rPh sb="7" eb="9">
      <t>サガク</t>
    </rPh>
    <rPh sb="10" eb="12">
      <t>ゴウケイ</t>
    </rPh>
    <phoneticPr fontId="2"/>
  </si>
  <si>
    <t>掛金差額の合計　②</t>
    <rPh sb="0" eb="2">
      <t>カケキン</t>
    </rPh>
    <rPh sb="2" eb="4">
      <t>サガク</t>
    </rPh>
    <rPh sb="5" eb="7">
      <t>ゴウケイ</t>
    </rPh>
    <phoneticPr fontId="2"/>
  </si>
  <si>
    <t>負担金差額の合計　③
（①×負担金率）</t>
    <rPh sb="0" eb="3">
      <t>フタンキン</t>
    </rPh>
    <rPh sb="3" eb="5">
      <t>サガク</t>
    </rPh>
    <rPh sb="6" eb="8">
      <t>ゴウケイ</t>
    </rPh>
    <rPh sb="14" eb="17">
      <t>フタンキン</t>
    </rPh>
    <rPh sb="17" eb="18">
      <t>リツ</t>
    </rPh>
    <phoneticPr fontId="2"/>
  </si>
  <si>
    <t>差額納付金の合計
（②＋③）</t>
    <rPh sb="0" eb="2">
      <t>サガク</t>
    </rPh>
    <rPh sb="2" eb="5">
      <t>ノウフキン</t>
    </rPh>
    <rPh sb="6" eb="8">
      <t>ゴウケイ</t>
    </rPh>
    <phoneticPr fontId="2"/>
  </si>
  <si>
    <t>（摘要）</t>
    <rPh sb="1" eb="3">
      <t>テキヨウ</t>
    </rPh>
    <phoneticPr fontId="2"/>
  </si>
  <si>
    <t>①</t>
    <phoneticPr fontId="2"/>
  </si>
  <si>
    <t>②</t>
    <phoneticPr fontId="2"/>
  </si>
  <si>
    <t>　（明細）</t>
    <rPh sb="2" eb="4">
      <t>メイサイ</t>
    </rPh>
    <phoneticPr fontId="2"/>
  </si>
  <si>
    <t>会員
番号</t>
    <rPh sb="0" eb="2">
      <t>カイイン</t>
    </rPh>
    <rPh sb="3" eb="5">
      <t>バンゴウ</t>
    </rPh>
    <phoneticPr fontId="2"/>
  </si>
  <si>
    <t>氏　　　名</t>
  </si>
  <si>
    <t>区分</t>
    <rPh sb="0" eb="2">
      <t>クブン</t>
    </rPh>
    <phoneticPr fontId="9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</si>
  <si>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</si>
  <si>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r>
      <t xml:space="preserve">掛金差額
</t>
    </r>
    <r>
      <rPr>
        <sz val="10"/>
        <rFont val="ＭＳ Ｐ明朝"/>
        <family val="1"/>
        <charset val="128"/>
      </rPr>
      <t>※×掛金率</t>
    </r>
    <rPh sb="0" eb="2">
      <t>カケキン</t>
    </rPh>
    <rPh sb="2" eb="4">
      <t>サガク</t>
    </rPh>
    <rPh sb="7" eb="9">
      <t>カケキン</t>
    </rPh>
    <rPh sb="9" eb="10">
      <t>リツ</t>
    </rPh>
    <phoneticPr fontId="2"/>
  </si>
  <si>
    <t>異動事由等</t>
    <rPh sb="0" eb="2">
      <t>イドウ</t>
    </rPh>
    <rPh sb="2" eb="4">
      <t>ジユウ</t>
    </rPh>
    <rPh sb="4" eb="5">
      <t>トウ</t>
    </rPh>
    <phoneticPr fontId="2"/>
  </si>
  <si>
    <t>　　月</t>
    <rPh sb="2" eb="3">
      <t>ガツ</t>
    </rPh>
    <phoneticPr fontId="9"/>
  </si>
  <si>
    <t>合計</t>
    <rPh sb="0" eb="2">
      <t>ゴウケイ</t>
    </rPh>
    <phoneticPr fontId="2"/>
  </si>
  <si>
    <t>差額※</t>
    <rPh sb="0" eb="2">
      <t>サガク</t>
    </rPh>
    <phoneticPr fontId="2"/>
  </si>
  <si>
    <t>変更後</t>
  </si>
  <si>
    <t>変更前</t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</si>
  <si>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</si>
  <si>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(SHOTBL)</t>
  </si>
  <si>
    <t>　所　属　所　一　覧　表　</t>
  </si>
  <si>
    <t>Ｎｏ</t>
  </si>
  <si>
    <t>略　称</t>
  </si>
  <si>
    <t>名　称</t>
  </si>
  <si>
    <t>所属所長様</t>
  </si>
  <si>
    <t>出力順</t>
  </si>
  <si>
    <t>令和</t>
    <rPh sb="0" eb="2">
      <t>レイワ</t>
    </rPh>
    <phoneticPr fontId="9"/>
  </si>
  <si>
    <t>３</t>
    <phoneticPr fontId="9"/>
  </si>
  <si>
    <t>掛金率</t>
    <rPh sb="0" eb="1">
      <t>カ</t>
    </rPh>
    <rPh sb="1" eb="2">
      <t>キン</t>
    </rPh>
    <rPh sb="2" eb="3">
      <t>リツ</t>
    </rPh>
    <phoneticPr fontId="9"/>
  </si>
  <si>
    <t>栗東市</t>
  </si>
  <si>
    <t>栗東市長　様</t>
  </si>
  <si>
    <t>４</t>
    <phoneticPr fontId="9"/>
  </si>
  <si>
    <t>負担金率</t>
    <rPh sb="0" eb="3">
      <t>フタンキン</t>
    </rPh>
    <rPh sb="3" eb="4">
      <t>リツ</t>
    </rPh>
    <phoneticPr fontId="9"/>
  </si>
  <si>
    <t>日野町</t>
  </si>
  <si>
    <t>日野町長　様</t>
  </si>
  <si>
    <t>竜王町</t>
  </si>
  <si>
    <t>竜王町長　様</t>
  </si>
  <si>
    <t>豊郷町</t>
  </si>
  <si>
    <t>豊郷町長　様</t>
  </si>
  <si>
    <t>甲良町</t>
  </si>
  <si>
    <t>甲良町長　様</t>
  </si>
  <si>
    <t>多賀町</t>
  </si>
  <si>
    <t>多賀町長　様</t>
  </si>
  <si>
    <t>甲賀病院</t>
    <rPh sb="0" eb="2">
      <t>コウガ</t>
    </rPh>
    <rPh sb="2" eb="4">
      <t>ビョウイン</t>
    </rPh>
    <phoneticPr fontId="9"/>
  </si>
  <si>
    <t>地方独立行政法人公立甲賀病院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コウリツ</t>
    </rPh>
    <rPh sb="10" eb="12">
      <t>コウガ</t>
    </rPh>
    <rPh sb="12" eb="14">
      <t>ビョウイン</t>
    </rPh>
    <phoneticPr fontId="9"/>
  </si>
  <si>
    <t>地方独立行政法人公立甲賀病院理事長　様</t>
    <rPh sb="0" eb="17">
      <t>44</t>
    </rPh>
    <phoneticPr fontId="9"/>
  </si>
  <si>
    <t>大山組</t>
  </si>
  <si>
    <t>大滝山林組合</t>
  </si>
  <si>
    <t>大滝山林組合管理者　様</t>
  </si>
  <si>
    <t>彦犬営</t>
  </si>
  <si>
    <t>彦根市犬上郡営林組合</t>
  </si>
  <si>
    <t>彦根市犬上郡営林組合管理者　様</t>
  </si>
  <si>
    <t>中清組</t>
  </si>
  <si>
    <t>中部清掃組合</t>
  </si>
  <si>
    <t>中部清掃組合管理者　様</t>
  </si>
  <si>
    <t>甲広組</t>
  </si>
  <si>
    <t>甲賀広域行政組合</t>
  </si>
  <si>
    <t>甲賀広域行政組合管理者　様</t>
  </si>
  <si>
    <t>東管組</t>
  </si>
  <si>
    <t>湖東広域衛生管理組合</t>
  </si>
  <si>
    <t>湖東広域衛生管理組合管理者　様</t>
  </si>
  <si>
    <t>愛広組</t>
  </si>
  <si>
    <t>愛知郡広域行政組合</t>
  </si>
  <si>
    <t>愛知郡広域行政組合管理者　様</t>
  </si>
  <si>
    <t>市災組</t>
  </si>
  <si>
    <t>滋賀県市町村交通災害共済組合</t>
  </si>
  <si>
    <t>滋賀県市町村交通災害共済組合管理者　様</t>
  </si>
  <si>
    <t>県町村会</t>
    <rPh sb="0" eb="1">
      <t>ケン</t>
    </rPh>
    <rPh sb="1" eb="3">
      <t>チョウソン</t>
    </rPh>
    <rPh sb="3" eb="4">
      <t>カイ</t>
    </rPh>
    <phoneticPr fontId="9"/>
  </si>
  <si>
    <t>滋賀県町村会</t>
    <rPh sb="0" eb="3">
      <t>シガケン</t>
    </rPh>
    <rPh sb="3" eb="5">
      <t>チョウソン</t>
    </rPh>
    <rPh sb="5" eb="6">
      <t>カイ</t>
    </rPh>
    <phoneticPr fontId="9"/>
  </si>
  <si>
    <t>県町村会会長　様</t>
    <rPh sb="0" eb="1">
      <t>ケン</t>
    </rPh>
    <rPh sb="1" eb="3">
      <t>チョウソン</t>
    </rPh>
    <rPh sb="3" eb="4">
      <t>カイ</t>
    </rPh>
    <rPh sb="4" eb="6">
      <t>カイチョウ</t>
    </rPh>
    <rPh sb="7" eb="8">
      <t>サマ</t>
    </rPh>
    <phoneticPr fontId="9"/>
  </si>
  <si>
    <t>市退組</t>
  </si>
  <si>
    <t>滋賀県市町村職員退職手当組合</t>
  </si>
  <si>
    <t>滋賀県市町村職員退職手当組合組合長　様</t>
  </si>
  <si>
    <t>議災組</t>
  </si>
  <si>
    <t>滋賀県市町村議会議員公務災害補償等組合</t>
  </si>
  <si>
    <t>滋賀県市町村議会議員公務災害補償等組合組合長　様</t>
  </si>
  <si>
    <t>市共組</t>
  </si>
  <si>
    <t>滋賀県市町村職員共済組合</t>
  </si>
  <si>
    <t>滋賀県市町村職員共済組合理事長　様</t>
  </si>
  <si>
    <t>互助会</t>
  </si>
  <si>
    <t>一般財団法人滋賀県市町村職員互助会</t>
    <rPh sb="0" eb="2">
      <t>イッパン</t>
    </rPh>
    <phoneticPr fontId="9"/>
  </si>
  <si>
    <t>一般財団法人滋賀県市町村職員互助会理事長　様</t>
    <rPh sb="0" eb="2">
      <t>イッパン</t>
    </rPh>
    <phoneticPr fontId="9"/>
  </si>
  <si>
    <t>彦愛犬組</t>
    <rPh sb="1" eb="2">
      <t>アイ</t>
    </rPh>
    <phoneticPr fontId="9"/>
  </si>
  <si>
    <t>彦根愛知犬上広域行政組合</t>
    <rPh sb="2" eb="4">
      <t>エチ</t>
    </rPh>
    <phoneticPr fontId="9"/>
  </si>
  <si>
    <t>彦根愛知犬上広域行政組合管理者　様</t>
    <rPh sb="2" eb="4">
      <t>エチ</t>
    </rPh>
    <phoneticPr fontId="9"/>
  </si>
  <si>
    <t>市研セ</t>
  </si>
  <si>
    <t>滋賀県市町村職員研修センター</t>
  </si>
  <si>
    <t>滋賀県市町村職員研修センター管理者　様</t>
  </si>
  <si>
    <t>野洲市</t>
  </si>
  <si>
    <t>野洲市長　様</t>
  </si>
  <si>
    <t>湖南市</t>
  </si>
  <si>
    <t>湖南市長　様</t>
  </si>
  <si>
    <t>甲賀市</t>
  </si>
  <si>
    <t>甲賀市長　様</t>
  </si>
  <si>
    <t>高島市</t>
  </si>
  <si>
    <t>高島市長　様</t>
  </si>
  <si>
    <t>米原市</t>
  </si>
  <si>
    <t>米原市長　様</t>
  </si>
  <si>
    <t>八布組</t>
    <rPh sb="0" eb="1">
      <t>ハチ</t>
    </rPh>
    <rPh sb="1" eb="2">
      <t>ヌノ</t>
    </rPh>
    <rPh sb="2" eb="3">
      <t>クミ</t>
    </rPh>
    <phoneticPr fontId="9"/>
  </si>
  <si>
    <t>八日市布引ライフ組合</t>
    <rPh sb="0" eb="3">
      <t>ヨウカイチ</t>
    </rPh>
    <rPh sb="3" eb="5">
      <t>ヌノビキ</t>
    </rPh>
    <rPh sb="8" eb="10">
      <t>クミアイ</t>
    </rPh>
    <phoneticPr fontId="9"/>
  </si>
  <si>
    <t>八日市布引ライフ組合管理者　様</t>
    <rPh sb="0" eb="3">
      <t>ヨウカイチ</t>
    </rPh>
    <rPh sb="3" eb="5">
      <t>ヌノビキ</t>
    </rPh>
    <rPh sb="8" eb="10">
      <t>クミアイ</t>
    </rPh>
    <rPh sb="10" eb="13">
      <t>カンリシャ</t>
    </rPh>
    <rPh sb="14" eb="15">
      <t>サマ</t>
    </rPh>
    <phoneticPr fontId="9"/>
  </si>
  <si>
    <t>愛荘町</t>
    <rPh sb="0" eb="3">
      <t>アイショウチョウ</t>
    </rPh>
    <phoneticPr fontId="9"/>
  </si>
  <si>
    <t>愛　荘　町　長　様</t>
    <rPh sb="0" eb="3">
      <t>アイショウチョウ</t>
    </rPh>
    <rPh sb="4" eb="7">
      <t>チョウチョウ</t>
    </rPh>
    <rPh sb="8" eb="9">
      <t>サマ</t>
    </rPh>
    <phoneticPr fontId="9"/>
  </si>
  <si>
    <t>北消組</t>
    <rPh sb="0" eb="1">
      <t>キタ</t>
    </rPh>
    <rPh sb="1" eb="2">
      <t>ショウ</t>
    </rPh>
    <rPh sb="2" eb="3">
      <t>クミ</t>
    </rPh>
    <phoneticPr fontId="9"/>
  </si>
  <si>
    <t>湖北地域消防組合</t>
    <rPh sb="0" eb="2">
      <t>コホク</t>
    </rPh>
    <rPh sb="2" eb="4">
      <t>チイキ</t>
    </rPh>
    <rPh sb="4" eb="6">
      <t>ショウボウ</t>
    </rPh>
    <rPh sb="6" eb="8">
      <t>クミアイ</t>
    </rPh>
    <phoneticPr fontId="9"/>
  </si>
  <si>
    <t>湖北地域消防組合管理者　様</t>
    <rPh sb="0" eb="2">
      <t>コホク</t>
    </rPh>
    <rPh sb="2" eb="4">
      <t>チイキ</t>
    </rPh>
    <rPh sb="4" eb="6">
      <t>ショウボウ</t>
    </rPh>
    <rPh sb="6" eb="8">
      <t>クミアイ</t>
    </rPh>
    <rPh sb="8" eb="11">
      <t>カンリシャ</t>
    </rPh>
    <rPh sb="12" eb="13">
      <t>サマ</t>
    </rPh>
    <phoneticPr fontId="9"/>
  </si>
  <si>
    <t>後期連</t>
    <rPh sb="0" eb="2">
      <t>コウキ</t>
    </rPh>
    <rPh sb="2" eb="3">
      <t>レン</t>
    </rPh>
    <phoneticPr fontId="9"/>
  </si>
  <si>
    <t>滋賀県後期高齢者医療広域連合</t>
    <rPh sb="0" eb="3">
      <t>シガケン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9"/>
  </si>
  <si>
    <t>滋賀県後期高齢者医療広域連合広域連合長</t>
    <rPh sb="0" eb="3">
      <t>シガケン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6">
      <t>コウイキ</t>
    </rPh>
    <rPh sb="16" eb="18">
      <t>レンゴウ</t>
    </rPh>
    <rPh sb="18" eb="19">
      <t>チョウ</t>
    </rPh>
    <phoneticPr fontId="9"/>
  </si>
  <si>
    <t>甲病組</t>
    <rPh sb="1" eb="2">
      <t>ビョウ</t>
    </rPh>
    <phoneticPr fontId="9"/>
  </si>
  <si>
    <t>公立甲賀病院組合</t>
  </si>
  <si>
    <t>公立甲賀病院組合管理者　様</t>
  </si>
  <si>
    <t>＊＊＊</t>
  </si>
  <si>
    <t>＊＊＊＊＊＊</t>
  </si>
  <si>
    <t>＊＊＊＊＊＊＊　様</t>
  </si>
  <si>
    <t>次長</t>
    <rPh sb="0" eb="2">
      <t>ジチョウ</t>
    </rPh>
    <phoneticPr fontId="2"/>
  </si>
  <si>
    <t>上記のとおり報告します。
　　　令和　　　年　　　月　　　日
　　　　　　　　　　　　　　　　　　　　　　　所属所長　　　　　　　　　　　　　　　　　　　　　　　　　　　　　　
一般財団法人滋賀県市町村職員互助会理事長　様</t>
    <rPh sb="0" eb="2">
      <t>ジョウキ</t>
    </rPh>
    <rPh sb="6" eb="8">
      <t>ホウコク</t>
    </rPh>
    <rPh sb="22" eb="23">
      <t>ネン</t>
    </rPh>
    <rPh sb="26" eb="27">
      <t>ツキ</t>
    </rPh>
    <rPh sb="30" eb="31">
      <t>ヒ</t>
    </rPh>
    <rPh sb="56" eb="58">
      <t>ショゾク</t>
    </rPh>
    <rPh sb="58" eb="60">
      <t>ショチョウ</t>
    </rPh>
    <rPh sb="92" eb="94">
      <t>イッパン</t>
    </rPh>
    <rPh sb="94" eb="98">
      <t>ザイダンホウジン</t>
    </rPh>
    <rPh sb="98" eb="101">
      <t>シガケン</t>
    </rPh>
    <rPh sb="101" eb="104">
      <t>シチョウソン</t>
    </rPh>
    <rPh sb="104" eb="106">
      <t>ショクイン</t>
    </rPh>
    <rPh sb="106" eb="109">
      <t>ゴジョカイ</t>
    </rPh>
    <rPh sb="109" eb="112">
      <t>リジチョウ</t>
    </rPh>
    <rPh sb="113" eb="114">
      <t>サマ</t>
    </rPh>
    <phoneticPr fontId="2"/>
  </si>
  <si>
    <t>差額納付金払込報告書（令和　　年　　月分）</t>
    <rPh sb="0" eb="2">
      <t>サガク</t>
    </rPh>
    <rPh sb="2" eb="5">
      <t>ノウフキン</t>
    </rPh>
    <rPh sb="5" eb="7">
      <t>ハライコミ</t>
    </rPh>
    <rPh sb="7" eb="10">
      <t>ホウコクショ</t>
    </rPh>
    <rPh sb="15" eb="16">
      <t>ネン</t>
    </rPh>
    <rPh sb="18" eb="19">
      <t>ツキ</t>
    </rPh>
    <rPh sb="19" eb="2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</si>
</sst>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 "/>
    <numFmt numFmtId="177" formatCode="#,##0_ "/>
    <numFmt numFmtId="178" formatCode="#,##0\ ;&quot;△ &quot;#,##0\ "/>
    <numFmt numFmtId="179" formatCode="#,###\ &quot;円&quot;;&quot;△ &quot;#,###\ &quot;円&quot;"/>
    <numFmt numFmtId="180" formatCode="#,###\ ;&quot;△ &quot;#,###\ "/>
    <numFmt numFmtId="181" formatCode="#,###\ ;\-#,###\ "/>
    <numFmt numFmtId="182" formatCode="#,###_ "/>
    <numFmt numFmtId="183" formatCode="0_);\(0\)"/>
    <numFmt numFmtId="184" formatCode="#,##0.0000_ "/>
    <numFmt numFmtId="185" formatCode="0.0000_);[Red]\(0.0000\)"/>
    <numFmt numFmtId="186" formatCode="0\ &quot;月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7" fontId="1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8" fontId="1" fillId="0" borderId="0" xfId="0" applyNumberFormat="1" applyFont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0" fontId="1" fillId="0" borderId="8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80" fontId="1" fillId="0" borderId="0" xfId="0" applyNumberFormat="1" applyFont="1">
      <alignment vertical="center"/>
    </xf>
    <xf numFmtId="181" fontId="1" fillId="0" borderId="15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178" fontId="1" fillId="0" borderId="34" xfId="0" applyNumberFormat="1" applyFont="1" applyBorder="1" applyAlignment="1">
      <alignment vertical="center" shrinkToFit="1"/>
    </xf>
    <xf numFmtId="180" fontId="1" fillId="0" borderId="34" xfId="0" applyNumberFormat="1" applyFont="1" applyBorder="1" applyAlignment="1">
      <alignment vertical="center" shrinkToFit="1"/>
    </xf>
    <xf numFmtId="0" fontId="1" fillId="0" borderId="37" xfId="0" applyFont="1" applyBorder="1" applyAlignment="1">
      <alignment horizontal="center" vertical="center" shrinkToFit="1"/>
    </xf>
    <xf numFmtId="178" fontId="1" fillId="0" borderId="36" xfId="0" applyNumberFormat="1" applyFont="1" applyBorder="1" applyAlignment="1">
      <alignment vertical="center" shrinkToFit="1"/>
    </xf>
    <xf numFmtId="180" fontId="1" fillId="0" borderId="36" xfId="0" applyNumberFormat="1" applyFont="1" applyBorder="1" applyAlignment="1">
      <alignment vertical="center" shrinkToFit="1"/>
    </xf>
    <xf numFmtId="0" fontId="11" fillId="0" borderId="0" xfId="1"/>
    <xf numFmtId="0" fontId="11" fillId="0" borderId="0" xfId="1" applyAlignment="1">
      <alignment shrinkToFit="1"/>
    </xf>
    <xf numFmtId="0" fontId="11" fillId="0" borderId="38" xfId="1" applyBorder="1" applyAlignment="1">
      <alignment horizontal="center"/>
    </xf>
    <xf numFmtId="0" fontId="11" fillId="0" borderId="39" xfId="1" applyBorder="1" applyAlignment="1">
      <alignment horizontal="center"/>
    </xf>
    <xf numFmtId="0" fontId="11" fillId="0" borderId="39" xfId="1" applyBorder="1" applyAlignment="1">
      <alignment horizontal="center" shrinkToFit="1"/>
    </xf>
    <xf numFmtId="0" fontId="11" fillId="0" borderId="40" xfId="1" applyBorder="1" applyAlignment="1">
      <alignment horizontal="center"/>
    </xf>
    <xf numFmtId="0" fontId="11" fillId="0" borderId="0" xfId="1" quotePrefix="1"/>
    <xf numFmtId="177" fontId="12" fillId="0" borderId="41" xfId="1" applyNumberFormat="1" applyFont="1" applyBorder="1" applyAlignment="1">
      <alignment horizontal="right" vertical="center"/>
    </xf>
    <xf numFmtId="184" fontId="13" fillId="0" borderId="42" xfId="1" applyNumberFormat="1" applyFont="1" applyBorder="1"/>
    <xf numFmtId="0" fontId="11" fillId="0" borderId="8" xfId="1" applyBorder="1"/>
    <xf numFmtId="0" fontId="11" fillId="0" borderId="9" xfId="1" applyBorder="1"/>
    <xf numFmtId="0" fontId="11" fillId="0" borderId="9" xfId="1" applyBorder="1" applyAlignment="1">
      <alignment shrinkToFit="1"/>
    </xf>
    <xf numFmtId="0" fontId="11" fillId="0" borderId="43" xfId="1" applyBorder="1" applyAlignment="1">
      <alignment horizontal="center"/>
    </xf>
    <xf numFmtId="177" fontId="12" fillId="0" borderId="44" xfId="1" applyNumberFormat="1" applyFont="1" applyBorder="1" applyAlignment="1">
      <alignment horizontal="right" vertical="center"/>
    </xf>
    <xf numFmtId="184" fontId="13" fillId="0" borderId="45" xfId="1" applyNumberFormat="1" applyFont="1" applyBorder="1"/>
    <xf numFmtId="0" fontId="11" fillId="0" borderId="11" xfId="1" applyBorder="1"/>
    <xf numFmtId="0" fontId="11" fillId="0" borderId="12" xfId="1" applyBorder="1"/>
    <xf numFmtId="0" fontId="11" fillId="0" borderId="12" xfId="1" applyBorder="1" applyAlignment="1">
      <alignment shrinkToFit="1"/>
    </xf>
    <xf numFmtId="0" fontId="11" fillId="0" borderId="46" xfId="1" applyBorder="1" applyAlignment="1">
      <alignment horizontal="center"/>
    </xf>
    <xf numFmtId="185" fontId="4" fillId="0" borderId="2" xfId="0" applyNumberFormat="1" applyFont="1" applyBorder="1" applyAlignment="1">
      <alignment vertical="center" shrinkToFit="1"/>
    </xf>
    <xf numFmtId="185" fontId="4" fillId="0" borderId="4" xfId="0" applyNumberFormat="1" applyFont="1" applyBorder="1" applyAlignment="1">
      <alignment vertical="center" shrinkToFit="1"/>
    </xf>
    <xf numFmtId="186" fontId="1" fillId="0" borderId="15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distributed" vertical="center" indent="4" shrinkToFit="1"/>
    </xf>
    <xf numFmtId="0" fontId="5" fillId="0" borderId="6" xfId="0" applyFont="1" applyBorder="1" applyAlignment="1">
      <alignment horizontal="distributed" vertical="center" indent="4"/>
    </xf>
    <xf numFmtId="0" fontId="5" fillId="0" borderId="7" xfId="0" applyFont="1" applyBorder="1" applyAlignment="1">
      <alignment horizontal="distributed" vertical="center" indent="4"/>
    </xf>
    <xf numFmtId="177" fontId="6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0" fillId="0" borderId="19" xfId="0" applyBorder="1" applyAlignment="1">
      <alignment horizontal="left" vertical="center" indent="1" shrinkToFit="1"/>
    </xf>
    <xf numFmtId="0" fontId="1" fillId="0" borderId="20" xfId="0" applyFont="1" applyBorder="1" applyAlignment="1">
      <alignment horizontal="distributed" vertical="center" indent="1" shrinkToFit="1"/>
    </xf>
    <xf numFmtId="0" fontId="5" fillId="0" borderId="21" xfId="0" applyFont="1" applyBorder="1" applyAlignment="1">
      <alignment horizontal="distributed" vertical="center" indent="1" shrinkToFit="1"/>
    </xf>
    <xf numFmtId="177" fontId="1" fillId="0" borderId="22" xfId="0" applyNumberFormat="1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1" fillId="0" borderId="9" xfId="0" applyFont="1" applyBorder="1" applyAlignment="1">
      <alignment horizontal="center" vertical="center" wrapText="1" shrinkToFit="1"/>
    </xf>
    <xf numFmtId="0" fontId="0" fillId="0" borderId="17" xfId="0" applyBorder="1">
      <alignment vertical="center"/>
    </xf>
    <xf numFmtId="177" fontId="1" fillId="0" borderId="26" xfId="0" applyNumberFormat="1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182" fontId="1" fillId="0" borderId="12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79" fontId="4" fillId="0" borderId="9" xfId="0" applyNumberFormat="1" applyFont="1" applyBorder="1" applyAlignment="1">
      <alignment horizontal="right" vertical="center" indent="1"/>
    </xf>
    <xf numFmtId="179" fontId="0" fillId="0" borderId="9" xfId="0" applyNumberFormat="1" applyBorder="1" applyAlignment="1">
      <alignment horizontal="right" vertical="center" indent="1"/>
    </xf>
    <xf numFmtId="179" fontId="0" fillId="0" borderId="17" xfId="0" applyNumberFormat="1" applyBorder="1" applyAlignment="1">
      <alignment horizontal="right" vertical="center" indent="1"/>
    </xf>
    <xf numFmtId="0" fontId="16" fillId="0" borderId="28" xfId="0" applyFont="1" applyBorder="1" applyAlignment="1">
      <alignment horizontal="left" vertical="top" wrapText="1" indent="1"/>
    </xf>
    <xf numFmtId="0" fontId="17" fillId="0" borderId="0" xfId="0" applyFont="1" applyAlignment="1">
      <alignment horizontal="left" vertical="top" wrapText="1" indent="1"/>
    </xf>
    <xf numFmtId="0" fontId="17" fillId="0" borderId="29" xfId="0" applyFont="1" applyBorder="1" applyAlignment="1">
      <alignment horizontal="left" vertical="top" wrapText="1" indent="1"/>
    </xf>
    <xf numFmtId="0" fontId="17" fillId="0" borderId="28" xfId="0" applyFont="1" applyBorder="1" applyAlignment="1">
      <alignment horizontal="left" vertical="top" wrapText="1" indent="1"/>
    </xf>
    <xf numFmtId="0" fontId="17" fillId="0" borderId="31" xfId="0" applyFont="1" applyBorder="1" applyAlignment="1">
      <alignment horizontal="left" vertical="top" wrapText="1" indent="1"/>
    </xf>
    <xf numFmtId="0" fontId="17" fillId="0" borderId="32" xfId="0" applyFont="1" applyBorder="1" applyAlignment="1">
      <alignment horizontal="left" vertical="top" wrapText="1" indent="1"/>
    </xf>
    <xf numFmtId="0" fontId="17" fillId="0" borderId="33" xfId="0" applyFont="1" applyBorder="1" applyAlignment="1">
      <alignment horizontal="left" vertical="top" wrapText="1" indent="1"/>
    </xf>
    <xf numFmtId="0" fontId="8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indent="3"/>
    </xf>
    <xf numFmtId="0" fontId="0" fillId="0" borderId="30" xfId="0" applyBorder="1" applyAlignment="1">
      <alignment horizontal="left" vertical="center" indent="3"/>
    </xf>
    <xf numFmtId="176" fontId="1" fillId="0" borderId="31" xfId="0" applyNumberFormat="1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shrinkToFit="1"/>
    </xf>
    <xf numFmtId="181" fontId="1" fillId="0" borderId="17" xfId="0" applyNumberFormat="1" applyFont="1" applyBorder="1" applyAlignment="1">
      <alignment horizontal="distributed" vertical="center" indent="8" shrinkToFit="1"/>
    </xf>
    <xf numFmtId="0" fontId="5" fillId="0" borderId="18" xfId="0" applyFont="1" applyBorder="1" applyAlignment="1">
      <alignment horizontal="distributed" vertical="center" indent="8" shrinkToFit="1"/>
    </xf>
    <xf numFmtId="0" fontId="5" fillId="0" borderId="19" xfId="0" applyFont="1" applyBorder="1" applyAlignment="1">
      <alignment horizontal="distributed" vertical="center" indent="8" shrinkToFit="1"/>
    </xf>
    <xf numFmtId="182" fontId="1" fillId="0" borderId="12" xfId="0" applyNumberFormat="1" applyFont="1" applyBorder="1" applyAlignment="1">
      <alignment horizontal="center" vertical="center" wrapText="1" shrinkToFit="1"/>
    </xf>
    <xf numFmtId="180" fontId="1" fillId="0" borderId="12" xfId="0" applyNumberFormat="1" applyFont="1" applyBorder="1" applyAlignment="1">
      <alignment vertical="center" shrinkToFit="1"/>
    </xf>
    <xf numFmtId="180" fontId="5" fillId="0" borderId="15" xfId="0" applyNumberFormat="1" applyFont="1" applyBorder="1" applyAlignment="1">
      <alignment vertical="center" shrinkToFit="1"/>
    </xf>
    <xf numFmtId="183" fontId="8" fillId="0" borderId="34" xfId="0" applyNumberFormat="1" applyFont="1" applyBorder="1" applyAlignment="1">
      <alignment vertical="center" shrinkToFit="1"/>
    </xf>
    <xf numFmtId="183" fontId="8" fillId="0" borderId="36" xfId="0" applyNumberFormat="1" applyFont="1" applyBorder="1" applyAlignment="1">
      <alignment vertical="center" shrinkToFit="1"/>
    </xf>
    <xf numFmtId="0" fontId="1" fillId="0" borderId="15" xfId="0" applyFont="1" applyBorder="1" applyAlignment="1">
      <alignment horizontal="center" vertical="center" shrinkToFit="1"/>
    </xf>
    <xf numFmtId="178" fontId="14" fillId="0" borderId="12" xfId="0" applyNumberFormat="1" applyFont="1" applyBorder="1" applyAlignment="1">
      <alignment vertical="center" wrapText="1" shrinkToFit="1"/>
    </xf>
    <xf numFmtId="0" fontId="15" fillId="0" borderId="15" xfId="0" applyFont="1" applyBorder="1" applyAlignment="1">
      <alignment vertical="center" wrapText="1" shrinkToFit="1"/>
    </xf>
  </cellXfs>
  <cellStyles count="2">
    <cellStyle name="標準" xfId="0" builtinId="0"/>
    <cellStyle name="標準 2" xfId="1" xr:uid="{CB27D1E0-B0F4-4272-895A-EA25039C9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ape/&#22577;&#21578;&#26360;503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77;&#21578;&#26360;5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  <sheetName val="Sheet1"/>
      <sheetName val="Sheet2"/>
    </sheetNames>
    <sheetDataSet>
      <sheetData sheetId="0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436</v>
          </cell>
          <cell r="G7">
            <v>167350000</v>
          </cell>
          <cell r="H7">
            <v>552255</v>
          </cell>
          <cell r="I7">
            <v>451845</v>
          </cell>
          <cell r="J7">
            <v>16</v>
          </cell>
          <cell r="K7">
            <v>3850000</v>
          </cell>
          <cell r="M7">
            <v>16</v>
          </cell>
          <cell r="N7">
            <v>6900000</v>
          </cell>
          <cell r="P7">
            <v>26</v>
          </cell>
          <cell r="Q7">
            <v>1290000</v>
          </cell>
          <cell r="V7">
            <v>436</v>
          </cell>
          <cell r="W7">
            <v>165590000</v>
          </cell>
          <cell r="X7">
            <v>546447</v>
          </cell>
          <cell r="Y7">
            <v>447093</v>
          </cell>
          <cell r="Z7">
            <v>993540</v>
          </cell>
        </row>
        <row r="8">
          <cell r="A8">
            <v>10.199999999999999</v>
          </cell>
          <cell r="E8" t="str">
            <v>免除分</v>
          </cell>
          <cell r="F8">
            <v>18</v>
          </cell>
          <cell r="G8">
            <v>5650000</v>
          </cell>
          <cell r="H8">
            <v>18645</v>
          </cell>
          <cell r="I8">
            <v>0</v>
          </cell>
          <cell r="J8">
            <v>1</v>
          </cell>
          <cell r="K8">
            <v>300000</v>
          </cell>
          <cell r="L8">
            <v>990</v>
          </cell>
          <cell r="M8">
            <v>7</v>
          </cell>
          <cell r="N8">
            <v>2350000</v>
          </cell>
          <cell r="O8">
            <v>7755</v>
          </cell>
          <cell r="V8">
            <v>12</v>
          </cell>
          <cell r="W8">
            <v>3600000</v>
          </cell>
          <cell r="X8">
            <v>11880</v>
          </cell>
          <cell r="Y8">
            <v>0</v>
          </cell>
          <cell r="Z8">
            <v>11880</v>
          </cell>
        </row>
        <row r="9">
          <cell r="A9">
            <v>10.3</v>
          </cell>
          <cell r="E9" t="str">
            <v>免除後</v>
          </cell>
          <cell r="F9">
            <v>418</v>
          </cell>
          <cell r="G9">
            <v>161700000</v>
          </cell>
          <cell r="H9">
            <v>533610</v>
          </cell>
          <cell r="I9">
            <v>451845</v>
          </cell>
          <cell r="V9">
            <v>424</v>
          </cell>
          <cell r="W9">
            <v>161990000</v>
          </cell>
          <cell r="X9">
            <v>534567</v>
          </cell>
          <cell r="Y9">
            <v>447093</v>
          </cell>
          <cell r="Z9">
            <v>981660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819</v>
          </cell>
          <cell r="G10">
            <v>314230000</v>
          </cell>
          <cell r="H10">
            <v>1036959</v>
          </cell>
          <cell r="I10">
            <v>848421</v>
          </cell>
          <cell r="J10">
            <v>250</v>
          </cell>
          <cell r="K10">
            <v>52810000</v>
          </cell>
          <cell r="M10">
            <v>42</v>
          </cell>
          <cell r="N10">
            <v>14890000</v>
          </cell>
          <cell r="P10">
            <v>62</v>
          </cell>
          <cell r="Q10">
            <v>3730000</v>
          </cell>
          <cell r="S10">
            <v>9</v>
          </cell>
          <cell r="T10">
            <v>2030000</v>
          </cell>
          <cell r="V10">
            <v>1027</v>
          </cell>
          <cell r="W10">
            <v>353850000</v>
          </cell>
          <cell r="X10">
            <v>1167705</v>
          </cell>
          <cell r="Y10">
            <v>955395</v>
          </cell>
          <cell r="Z10">
            <v>2123100</v>
          </cell>
        </row>
        <row r="11">
          <cell r="A11">
            <v>20.2</v>
          </cell>
          <cell r="E11" t="str">
            <v>免除分</v>
          </cell>
          <cell r="F11">
            <v>49</v>
          </cell>
          <cell r="G11">
            <v>13390000</v>
          </cell>
          <cell r="H11">
            <v>44187</v>
          </cell>
          <cell r="I11">
            <v>0</v>
          </cell>
          <cell r="J11">
            <v>3</v>
          </cell>
          <cell r="K11">
            <v>860000</v>
          </cell>
          <cell r="L11">
            <v>2838</v>
          </cell>
          <cell r="M11">
            <v>8</v>
          </cell>
          <cell r="N11">
            <v>2180000</v>
          </cell>
          <cell r="O11">
            <v>7194</v>
          </cell>
          <cell r="V11">
            <v>44</v>
          </cell>
          <cell r="W11">
            <v>12070000</v>
          </cell>
          <cell r="X11">
            <v>39831</v>
          </cell>
          <cell r="Y11">
            <v>0</v>
          </cell>
          <cell r="Z11">
            <v>39831</v>
          </cell>
        </row>
        <row r="12">
          <cell r="A12">
            <v>20.3</v>
          </cell>
          <cell r="E12" t="str">
            <v>免除後</v>
          </cell>
          <cell r="F12">
            <v>770</v>
          </cell>
          <cell r="G12">
            <v>300840000</v>
          </cell>
          <cell r="H12">
            <v>992772</v>
          </cell>
          <cell r="I12">
            <v>848421</v>
          </cell>
          <cell r="V12">
            <v>983</v>
          </cell>
          <cell r="W12">
            <v>341780000</v>
          </cell>
          <cell r="X12">
            <v>1127874</v>
          </cell>
          <cell r="Y12">
            <v>955395</v>
          </cell>
          <cell r="Z12">
            <v>2083269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656</v>
          </cell>
          <cell r="G13">
            <v>234720000</v>
          </cell>
          <cell r="H13">
            <v>774576</v>
          </cell>
          <cell r="I13">
            <v>633744</v>
          </cell>
          <cell r="J13">
            <v>170</v>
          </cell>
          <cell r="K13">
            <v>35904000</v>
          </cell>
          <cell r="M13">
            <v>12</v>
          </cell>
          <cell r="N13">
            <v>4230000</v>
          </cell>
          <cell r="P13">
            <v>61</v>
          </cell>
          <cell r="Q13">
            <v>2930000</v>
          </cell>
          <cell r="S13">
            <v>3</v>
          </cell>
          <cell r="T13">
            <v>480000</v>
          </cell>
          <cell r="V13">
            <v>814</v>
          </cell>
          <cell r="W13">
            <v>268844000</v>
          </cell>
          <cell r="X13">
            <v>887184</v>
          </cell>
          <cell r="Y13">
            <v>725878</v>
          </cell>
          <cell r="Z13">
            <v>1613062</v>
          </cell>
        </row>
        <row r="14">
          <cell r="A14">
            <v>30.2</v>
          </cell>
          <cell r="E14" t="str">
            <v>免除分</v>
          </cell>
          <cell r="F14">
            <v>43</v>
          </cell>
          <cell r="G14">
            <v>12040000</v>
          </cell>
          <cell r="H14">
            <v>39732</v>
          </cell>
          <cell r="I14">
            <v>0</v>
          </cell>
          <cell r="J14">
            <v>10</v>
          </cell>
          <cell r="K14">
            <v>2560000</v>
          </cell>
          <cell r="L14">
            <v>8448</v>
          </cell>
          <cell r="M14">
            <v>13</v>
          </cell>
          <cell r="N14">
            <v>3580000</v>
          </cell>
          <cell r="O14">
            <v>11814</v>
          </cell>
          <cell r="V14">
            <v>40</v>
          </cell>
          <cell r="W14">
            <v>11020000</v>
          </cell>
          <cell r="X14">
            <v>36366</v>
          </cell>
          <cell r="Y14">
            <v>0</v>
          </cell>
          <cell r="Z14">
            <v>36366</v>
          </cell>
        </row>
        <row r="15">
          <cell r="A15">
            <v>30.3</v>
          </cell>
          <cell r="E15" t="str">
            <v>免除後</v>
          </cell>
          <cell r="F15">
            <v>613</v>
          </cell>
          <cell r="G15">
            <v>222680000</v>
          </cell>
          <cell r="H15">
            <v>734844</v>
          </cell>
          <cell r="I15">
            <v>633744</v>
          </cell>
          <cell r="V15">
            <v>774</v>
          </cell>
          <cell r="W15">
            <v>257824000</v>
          </cell>
          <cell r="X15">
            <v>850818</v>
          </cell>
          <cell r="Y15">
            <v>725878</v>
          </cell>
          <cell r="Z15">
            <v>1576696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427</v>
          </cell>
          <cell r="G16">
            <v>160630000</v>
          </cell>
          <cell r="H16">
            <v>530079</v>
          </cell>
          <cell r="I16">
            <v>433701</v>
          </cell>
          <cell r="J16">
            <v>23</v>
          </cell>
          <cell r="K16">
            <v>6040000</v>
          </cell>
          <cell r="M16">
            <v>22</v>
          </cell>
          <cell r="N16">
            <v>7670000</v>
          </cell>
          <cell r="P16">
            <v>19</v>
          </cell>
          <cell r="Q16">
            <v>1000000</v>
          </cell>
          <cell r="S16">
            <v>3</v>
          </cell>
          <cell r="T16">
            <v>470000</v>
          </cell>
          <cell r="V16">
            <v>428</v>
          </cell>
          <cell r="W16">
            <v>159530000</v>
          </cell>
          <cell r="X16">
            <v>526449</v>
          </cell>
          <cell r="Y16">
            <v>430731</v>
          </cell>
          <cell r="Z16">
            <v>957180</v>
          </cell>
        </row>
        <row r="17">
          <cell r="A17">
            <v>40.200000000000003</v>
          </cell>
          <cell r="E17" t="str">
            <v>免除分</v>
          </cell>
          <cell r="F17">
            <v>21</v>
          </cell>
          <cell r="G17">
            <v>6100000</v>
          </cell>
          <cell r="H17">
            <v>20130</v>
          </cell>
          <cell r="I17">
            <v>0</v>
          </cell>
          <cell r="J17">
            <v>1</v>
          </cell>
          <cell r="K17">
            <v>300000</v>
          </cell>
          <cell r="L17">
            <v>990</v>
          </cell>
          <cell r="M17">
            <v>3</v>
          </cell>
          <cell r="N17">
            <v>920000</v>
          </cell>
          <cell r="O17">
            <v>3036</v>
          </cell>
          <cell r="V17">
            <v>19</v>
          </cell>
          <cell r="W17">
            <v>5480000</v>
          </cell>
          <cell r="X17">
            <v>18084</v>
          </cell>
          <cell r="Y17">
            <v>0</v>
          </cell>
          <cell r="Z17">
            <v>18084</v>
          </cell>
        </row>
        <row r="18">
          <cell r="A18">
            <v>40.299999999999997</v>
          </cell>
          <cell r="E18" t="str">
            <v>免除後</v>
          </cell>
          <cell r="F18">
            <v>406</v>
          </cell>
          <cell r="G18">
            <v>154530000</v>
          </cell>
          <cell r="H18">
            <v>509949</v>
          </cell>
          <cell r="I18">
            <v>433701</v>
          </cell>
          <cell r="V18">
            <v>409</v>
          </cell>
          <cell r="W18">
            <v>154050000</v>
          </cell>
          <cell r="X18">
            <v>508365</v>
          </cell>
          <cell r="Y18">
            <v>430731</v>
          </cell>
          <cell r="Z18">
            <v>939096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904</v>
          </cell>
          <cell r="G19">
            <v>333810000</v>
          </cell>
          <cell r="H19">
            <v>1101573</v>
          </cell>
          <cell r="I19">
            <v>901287</v>
          </cell>
          <cell r="J19">
            <v>38</v>
          </cell>
          <cell r="K19">
            <v>11420000</v>
          </cell>
          <cell r="M19">
            <v>44</v>
          </cell>
          <cell r="N19">
            <v>18720000</v>
          </cell>
          <cell r="P19">
            <v>130</v>
          </cell>
          <cell r="Q19">
            <v>7200000</v>
          </cell>
          <cell r="V19">
            <v>898</v>
          </cell>
          <cell r="W19">
            <v>333710000</v>
          </cell>
          <cell r="X19">
            <v>1101243</v>
          </cell>
          <cell r="Y19">
            <v>901017</v>
          </cell>
          <cell r="Z19">
            <v>2002260</v>
          </cell>
        </row>
        <row r="20">
          <cell r="A20">
            <v>50.2</v>
          </cell>
          <cell r="E20" t="str">
            <v>免除分</v>
          </cell>
          <cell r="F20">
            <v>27</v>
          </cell>
          <cell r="G20">
            <v>7350000</v>
          </cell>
          <cell r="H20">
            <v>24255</v>
          </cell>
          <cell r="I20">
            <v>0</v>
          </cell>
          <cell r="J20">
            <v>1</v>
          </cell>
          <cell r="K20">
            <v>300000</v>
          </cell>
          <cell r="L20">
            <v>990</v>
          </cell>
          <cell r="M20">
            <v>4</v>
          </cell>
          <cell r="N20">
            <v>1140000</v>
          </cell>
          <cell r="O20">
            <v>3762</v>
          </cell>
          <cell r="V20">
            <v>24</v>
          </cell>
          <cell r="W20">
            <v>6510000</v>
          </cell>
          <cell r="X20">
            <v>21483</v>
          </cell>
          <cell r="Y20">
            <v>0</v>
          </cell>
          <cell r="Z20">
            <v>21483</v>
          </cell>
        </row>
        <row r="21">
          <cell r="A21">
            <v>50.3</v>
          </cell>
          <cell r="E21" t="str">
            <v>免除後</v>
          </cell>
          <cell r="F21">
            <v>877</v>
          </cell>
          <cell r="G21">
            <v>326460000</v>
          </cell>
          <cell r="H21">
            <v>1077318</v>
          </cell>
          <cell r="I21">
            <v>901287</v>
          </cell>
          <cell r="V21">
            <v>874</v>
          </cell>
          <cell r="W21">
            <v>327200000</v>
          </cell>
          <cell r="X21">
            <v>1079760</v>
          </cell>
          <cell r="Y21">
            <v>901017</v>
          </cell>
          <cell r="Z21">
            <v>1980777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414</v>
          </cell>
          <cell r="G22">
            <v>146990000</v>
          </cell>
          <cell r="H22">
            <v>485067</v>
          </cell>
          <cell r="I22">
            <v>396873</v>
          </cell>
          <cell r="J22">
            <v>16</v>
          </cell>
          <cell r="K22">
            <v>4070000</v>
          </cell>
          <cell r="M22">
            <v>24</v>
          </cell>
          <cell r="N22">
            <v>9300000</v>
          </cell>
          <cell r="P22">
            <v>32</v>
          </cell>
          <cell r="Q22">
            <v>1620000</v>
          </cell>
          <cell r="V22">
            <v>406</v>
          </cell>
          <cell r="W22">
            <v>143380000</v>
          </cell>
          <cell r="X22">
            <v>473154</v>
          </cell>
          <cell r="Y22">
            <v>387126</v>
          </cell>
          <cell r="Z22">
            <v>860280</v>
          </cell>
        </row>
        <row r="23">
          <cell r="A23">
            <v>60.2</v>
          </cell>
          <cell r="E23" t="str">
            <v>免除分</v>
          </cell>
          <cell r="F23">
            <v>15</v>
          </cell>
          <cell r="G23">
            <v>4080000</v>
          </cell>
          <cell r="H23">
            <v>13464</v>
          </cell>
          <cell r="I23">
            <v>0</v>
          </cell>
          <cell r="J23">
            <v>2</v>
          </cell>
          <cell r="K23">
            <v>620000</v>
          </cell>
          <cell r="L23">
            <v>2046</v>
          </cell>
          <cell r="M23">
            <v>2</v>
          </cell>
          <cell r="N23">
            <v>400000</v>
          </cell>
          <cell r="O23">
            <v>1320</v>
          </cell>
          <cell r="V23">
            <v>15</v>
          </cell>
          <cell r="W23">
            <v>4300000</v>
          </cell>
          <cell r="X23">
            <v>14190</v>
          </cell>
          <cell r="Y23">
            <v>0</v>
          </cell>
          <cell r="Z23">
            <v>14190</v>
          </cell>
        </row>
        <row r="24">
          <cell r="A24">
            <v>60.3</v>
          </cell>
          <cell r="E24" t="str">
            <v>免除後</v>
          </cell>
          <cell r="F24">
            <v>399</v>
          </cell>
          <cell r="G24">
            <v>142910000</v>
          </cell>
          <cell r="H24">
            <v>471603</v>
          </cell>
          <cell r="I24">
            <v>396873</v>
          </cell>
          <cell r="V24">
            <v>391</v>
          </cell>
          <cell r="W24">
            <v>139080000</v>
          </cell>
          <cell r="X24">
            <v>458964</v>
          </cell>
          <cell r="Y24">
            <v>387126</v>
          </cell>
          <cell r="Z24">
            <v>846090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243</v>
          </cell>
          <cell r="G25">
            <v>79480000</v>
          </cell>
          <cell r="H25">
            <v>262284</v>
          </cell>
          <cell r="I25">
            <v>214596</v>
          </cell>
          <cell r="J25">
            <v>18</v>
          </cell>
          <cell r="K25">
            <v>4480000</v>
          </cell>
          <cell r="M25">
            <v>12</v>
          </cell>
          <cell r="N25">
            <v>3890000</v>
          </cell>
          <cell r="P25">
            <v>19</v>
          </cell>
          <cell r="Q25">
            <v>1150000</v>
          </cell>
          <cell r="V25">
            <v>249</v>
          </cell>
          <cell r="W25">
            <v>81220000</v>
          </cell>
          <cell r="X25">
            <v>268026</v>
          </cell>
          <cell r="Y25">
            <v>219294</v>
          </cell>
          <cell r="Z25">
            <v>487320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3240000</v>
          </cell>
          <cell r="H26">
            <v>10692</v>
          </cell>
          <cell r="I26">
            <v>0</v>
          </cell>
          <cell r="J26">
            <v>1</v>
          </cell>
          <cell r="K26">
            <v>240000</v>
          </cell>
          <cell r="L26">
            <v>792</v>
          </cell>
          <cell r="M26">
            <v>1</v>
          </cell>
          <cell r="N26">
            <v>300000</v>
          </cell>
          <cell r="O26">
            <v>990</v>
          </cell>
          <cell r="V26">
            <v>13</v>
          </cell>
          <cell r="W26">
            <v>3180000</v>
          </cell>
          <cell r="X26">
            <v>10494</v>
          </cell>
          <cell r="Y26">
            <v>0</v>
          </cell>
          <cell r="Z26">
            <v>10494</v>
          </cell>
        </row>
        <row r="27">
          <cell r="A27">
            <v>130.30000000000001</v>
          </cell>
          <cell r="E27" t="str">
            <v>免除後</v>
          </cell>
          <cell r="F27">
            <v>230</v>
          </cell>
          <cell r="G27">
            <v>76240000</v>
          </cell>
          <cell r="H27">
            <v>251592</v>
          </cell>
          <cell r="I27">
            <v>214596</v>
          </cell>
          <cell r="V27">
            <v>236</v>
          </cell>
          <cell r="W27">
            <v>78040000</v>
          </cell>
          <cell r="X27">
            <v>257532</v>
          </cell>
          <cell r="Y27">
            <v>219294</v>
          </cell>
          <cell r="Z27">
            <v>476826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156</v>
          </cell>
          <cell r="G28">
            <v>54170000</v>
          </cell>
          <cell r="H28">
            <v>178761</v>
          </cell>
          <cell r="I28">
            <v>146259</v>
          </cell>
          <cell r="J28">
            <v>20</v>
          </cell>
          <cell r="K28">
            <v>3820000</v>
          </cell>
          <cell r="M28">
            <v>11</v>
          </cell>
          <cell r="N28">
            <v>2890000</v>
          </cell>
          <cell r="P28">
            <v>18</v>
          </cell>
          <cell r="Q28">
            <v>1020000</v>
          </cell>
          <cell r="V28">
            <v>165</v>
          </cell>
          <cell r="W28">
            <v>56120000</v>
          </cell>
          <cell r="X28">
            <v>185196</v>
          </cell>
          <cell r="Y28">
            <v>151524</v>
          </cell>
          <cell r="Z28">
            <v>336720</v>
          </cell>
        </row>
        <row r="29">
          <cell r="A29">
            <v>140.19999999999999</v>
          </cell>
          <cell r="E29" t="str">
            <v>免除分</v>
          </cell>
          <cell r="F29">
            <v>6</v>
          </cell>
          <cell r="G29">
            <v>1650000</v>
          </cell>
          <cell r="H29">
            <v>5445</v>
          </cell>
          <cell r="I29">
            <v>0</v>
          </cell>
          <cell r="J29">
            <v>1</v>
          </cell>
          <cell r="K29">
            <v>380000</v>
          </cell>
          <cell r="L29">
            <v>1254</v>
          </cell>
          <cell r="M29">
            <v>1</v>
          </cell>
          <cell r="N29">
            <v>260000</v>
          </cell>
          <cell r="O29">
            <v>858</v>
          </cell>
          <cell r="V29">
            <v>6</v>
          </cell>
          <cell r="W29">
            <v>1770000</v>
          </cell>
          <cell r="X29">
            <v>5841</v>
          </cell>
          <cell r="Y29">
            <v>0</v>
          </cell>
          <cell r="Z29">
            <v>5841</v>
          </cell>
        </row>
        <row r="30">
          <cell r="A30">
            <v>140.30000000000001</v>
          </cell>
          <cell r="E30" t="str">
            <v>免除後</v>
          </cell>
          <cell r="F30">
            <v>150</v>
          </cell>
          <cell r="G30">
            <v>52520000</v>
          </cell>
          <cell r="H30">
            <v>173316</v>
          </cell>
          <cell r="I30">
            <v>146259</v>
          </cell>
          <cell r="V30">
            <v>159</v>
          </cell>
          <cell r="W30">
            <v>54350000</v>
          </cell>
          <cell r="X30">
            <v>179355</v>
          </cell>
          <cell r="Y30">
            <v>151524</v>
          </cell>
          <cell r="Z30">
            <v>330879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190</v>
          </cell>
          <cell r="G31">
            <v>62800000</v>
          </cell>
          <cell r="H31">
            <v>207240</v>
          </cell>
          <cell r="I31">
            <v>169560</v>
          </cell>
          <cell r="J31">
            <v>13</v>
          </cell>
          <cell r="K31">
            <v>2920000</v>
          </cell>
          <cell r="M31">
            <v>14</v>
          </cell>
          <cell r="N31">
            <v>4670000</v>
          </cell>
          <cell r="P31">
            <v>4</v>
          </cell>
          <cell r="Q31">
            <v>200000</v>
          </cell>
          <cell r="S31">
            <v>1</v>
          </cell>
          <cell r="T31">
            <v>40000</v>
          </cell>
          <cell r="V31">
            <v>189</v>
          </cell>
          <cell r="W31">
            <v>61210000</v>
          </cell>
          <cell r="X31">
            <v>201993</v>
          </cell>
          <cell r="Y31">
            <v>165267</v>
          </cell>
          <cell r="Z31">
            <v>367260</v>
          </cell>
        </row>
        <row r="32">
          <cell r="A32">
            <v>215.2</v>
          </cell>
          <cell r="E32" t="str">
            <v>免除分</v>
          </cell>
          <cell r="F32">
            <v>9</v>
          </cell>
          <cell r="G32">
            <v>1930000</v>
          </cell>
          <cell r="H32">
            <v>6369</v>
          </cell>
          <cell r="I32">
            <v>0</v>
          </cell>
          <cell r="M32">
            <v>3</v>
          </cell>
          <cell r="N32">
            <v>600000</v>
          </cell>
          <cell r="O32">
            <v>1980</v>
          </cell>
          <cell r="V32">
            <v>6</v>
          </cell>
          <cell r="W32">
            <v>1330000</v>
          </cell>
          <cell r="X32">
            <v>4389</v>
          </cell>
          <cell r="Y32">
            <v>0</v>
          </cell>
          <cell r="Z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60870000</v>
          </cell>
          <cell r="H33">
            <v>200871</v>
          </cell>
          <cell r="I33">
            <v>169560</v>
          </cell>
          <cell r="V33">
            <v>183</v>
          </cell>
          <cell r="W33">
            <v>59880000</v>
          </cell>
          <cell r="X33">
            <v>197604</v>
          </cell>
          <cell r="Y33">
            <v>165267</v>
          </cell>
          <cell r="Z33">
            <v>362871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123</v>
          </cell>
          <cell r="G34">
            <v>34490000</v>
          </cell>
          <cell r="H34">
            <v>113817</v>
          </cell>
          <cell r="I34">
            <v>93123</v>
          </cell>
          <cell r="J34">
            <v>13</v>
          </cell>
          <cell r="K34">
            <v>2590000</v>
          </cell>
          <cell r="M34">
            <v>2</v>
          </cell>
          <cell r="N34">
            <v>520000</v>
          </cell>
          <cell r="P34">
            <v>12</v>
          </cell>
          <cell r="Q34">
            <v>520000</v>
          </cell>
          <cell r="S34">
            <v>1</v>
          </cell>
          <cell r="T34">
            <v>52000</v>
          </cell>
          <cell r="V34">
            <v>134</v>
          </cell>
          <cell r="W34">
            <v>37028000</v>
          </cell>
          <cell r="X34">
            <v>122192</v>
          </cell>
          <cell r="Y34">
            <v>99975</v>
          </cell>
          <cell r="Z34">
            <v>222167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V35">
            <v>5</v>
          </cell>
          <cell r="W35">
            <v>1020000</v>
          </cell>
          <cell r="X35">
            <v>3366</v>
          </cell>
          <cell r="Y35">
            <v>0</v>
          </cell>
          <cell r="Z35">
            <v>3366</v>
          </cell>
        </row>
        <row r="36">
          <cell r="A36">
            <v>220.3</v>
          </cell>
          <cell r="E36" t="str">
            <v>免除後</v>
          </cell>
          <cell r="F36">
            <v>118</v>
          </cell>
          <cell r="G36">
            <v>33470000</v>
          </cell>
          <cell r="H36">
            <v>110451</v>
          </cell>
          <cell r="I36">
            <v>93123</v>
          </cell>
          <cell r="V36">
            <v>129</v>
          </cell>
          <cell r="W36">
            <v>36008000</v>
          </cell>
          <cell r="X36">
            <v>118826</v>
          </cell>
          <cell r="Y36">
            <v>99975</v>
          </cell>
          <cell r="Z36">
            <v>218801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130</v>
          </cell>
          <cell r="G37">
            <v>39340000</v>
          </cell>
          <cell r="H37">
            <v>129822</v>
          </cell>
          <cell r="I37">
            <v>106218</v>
          </cell>
          <cell r="J37">
            <v>13</v>
          </cell>
          <cell r="K37">
            <v>3060000</v>
          </cell>
          <cell r="M37">
            <v>14</v>
          </cell>
          <cell r="N37">
            <v>3650000</v>
          </cell>
          <cell r="S37">
            <v>1</v>
          </cell>
          <cell r="T37">
            <v>160000</v>
          </cell>
          <cell r="V37">
            <v>129</v>
          </cell>
          <cell r="W37">
            <v>38590000</v>
          </cell>
          <cell r="X37">
            <v>127347</v>
          </cell>
          <cell r="Y37">
            <v>104193</v>
          </cell>
          <cell r="Z37">
            <v>231540</v>
          </cell>
        </row>
        <row r="38">
          <cell r="A38">
            <v>230.2</v>
          </cell>
          <cell r="E38" t="str">
            <v>免除分</v>
          </cell>
          <cell r="F38">
            <v>9</v>
          </cell>
          <cell r="G38">
            <v>2230000</v>
          </cell>
          <cell r="H38">
            <v>7359</v>
          </cell>
          <cell r="I38">
            <v>0</v>
          </cell>
          <cell r="M38">
            <v>2</v>
          </cell>
          <cell r="N38">
            <v>420000</v>
          </cell>
          <cell r="O38">
            <v>1386</v>
          </cell>
          <cell r="V38">
            <v>7</v>
          </cell>
          <cell r="W38">
            <v>1810000</v>
          </cell>
          <cell r="X38">
            <v>5973</v>
          </cell>
          <cell r="Y38">
            <v>0</v>
          </cell>
          <cell r="Z38">
            <v>5973</v>
          </cell>
        </row>
        <row r="39">
          <cell r="A39">
            <v>230.3</v>
          </cell>
          <cell r="E39" t="str">
            <v>免除後</v>
          </cell>
          <cell r="F39">
            <v>121</v>
          </cell>
          <cell r="G39">
            <v>37110000</v>
          </cell>
          <cell r="H39">
            <v>122463</v>
          </cell>
          <cell r="I39">
            <v>106218</v>
          </cell>
          <cell r="V39">
            <v>122</v>
          </cell>
          <cell r="W39">
            <v>36780000</v>
          </cell>
          <cell r="X39">
            <v>121374</v>
          </cell>
          <cell r="Y39">
            <v>104193</v>
          </cell>
          <cell r="Z39">
            <v>225567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132</v>
          </cell>
          <cell r="G40">
            <v>41850000</v>
          </cell>
          <cell r="H40">
            <v>138105</v>
          </cell>
          <cell r="I40">
            <v>112995</v>
          </cell>
          <cell r="J40">
            <v>10</v>
          </cell>
          <cell r="K40">
            <v>1830000</v>
          </cell>
          <cell r="M40">
            <v>8</v>
          </cell>
          <cell r="N40">
            <v>2480000</v>
          </cell>
          <cell r="P40">
            <v>2</v>
          </cell>
          <cell r="Q40">
            <v>60000</v>
          </cell>
          <cell r="V40">
            <v>134</v>
          </cell>
          <cell r="W40">
            <v>41260000</v>
          </cell>
          <cell r="X40">
            <v>136158</v>
          </cell>
          <cell r="Y40">
            <v>111402</v>
          </cell>
          <cell r="Z40">
            <v>247560</v>
          </cell>
        </row>
        <row r="41">
          <cell r="A41">
            <v>240.2</v>
          </cell>
          <cell r="E41" t="str">
            <v>免除分</v>
          </cell>
          <cell r="F41">
            <v>5</v>
          </cell>
          <cell r="G41">
            <v>1180000</v>
          </cell>
          <cell r="H41">
            <v>3894</v>
          </cell>
          <cell r="I41">
            <v>0</v>
          </cell>
          <cell r="J41">
            <v>1</v>
          </cell>
          <cell r="K41">
            <v>240000</v>
          </cell>
          <cell r="L41">
            <v>792</v>
          </cell>
          <cell r="M41">
            <v>2</v>
          </cell>
          <cell r="N41">
            <v>540000</v>
          </cell>
          <cell r="O41">
            <v>1782</v>
          </cell>
          <cell r="V41">
            <v>4</v>
          </cell>
          <cell r="W41">
            <v>880000</v>
          </cell>
          <cell r="X41">
            <v>2904</v>
          </cell>
          <cell r="Y41">
            <v>0</v>
          </cell>
          <cell r="Z41">
            <v>2904</v>
          </cell>
        </row>
        <row r="42">
          <cell r="A42">
            <v>240.3</v>
          </cell>
          <cell r="E42" t="str">
            <v>免除後</v>
          </cell>
          <cell r="F42">
            <v>127</v>
          </cell>
          <cell r="G42">
            <v>40670000</v>
          </cell>
          <cell r="H42">
            <v>134211</v>
          </cell>
          <cell r="I42">
            <v>112995</v>
          </cell>
          <cell r="V42">
            <v>130</v>
          </cell>
          <cell r="W42">
            <v>40380000</v>
          </cell>
          <cell r="X42">
            <v>133254</v>
          </cell>
          <cell r="Y42">
            <v>111402</v>
          </cell>
          <cell r="Z42">
            <v>244656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10</v>
          </cell>
          <cell r="G43">
            <v>4830000</v>
          </cell>
          <cell r="H43">
            <v>15939</v>
          </cell>
          <cell r="I43">
            <v>13041</v>
          </cell>
          <cell r="M43">
            <v>1</v>
          </cell>
          <cell r="N43">
            <v>500000</v>
          </cell>
          <cell r="V43">
            <v>9</v>
          </cell>
          <cell r="W43">
            <v>4330000</v>
          </cell>
          <cell r="X43">
            <v>14289</v>
          </cell>
          <cell r="Y43">
            <v>11691</v>
          </cell>
          <cell r="Z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10</v>
          </cell>
          <cell r="G45">
            <v>4830000</v>
          </cell>
          <cell r="H45">
            <v>15939</v>
          </cell>
          <cell r="I45">
            <v>13041</v>
          </cell>
          <cell r="V45">
            <v>9</v>
          </cell>
          <cell r="W45">
            <v>4330000</v>
          </cell>
          <cell r="X45">
            <v>14289</v>
          </cell>
          <cell r="Y45">
            <v>11691</v>
          </cell>
          <cell r="Z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634</v>
          </cell>
          <cell r="G46">
            <v>257240000</v>
          </cell>
          <cell r="H46">
            <v>848892</v>
          </cell>
          <cell r="I46">
            <v>694548</v>
          </cell>
          <cell r="J46">
            <v>52</v>
          </cell>
          <cell r="K46">
            <v>18170000</v>
          </cell>
          <cell r="M46">
            <v>27</v>
          </cell>
          <cell r="N46">
            <v>13550000</v>
          </cell>
          <cell r="P46">
            <v>114</v>
          </cell>
          <cell r="Q46">
            <v>7390000</v>
          </cell>
          <cell r="S46">
            <v>3</v>
          </cell>
          <cell r="T46">
            <v>810000</v>
          </cell>
          <cell r="V46">
            <v>659</v>
          </cell>
          <cell r="W46">
            <v>268440000</v>
          </cell>
          <cell r="X46">
            <v>885852</v>
          </cell>
          <cell r="Y46">
            <v>724788</v>
          </cell>
          <cell r="Z46">
            <v>1610640</v>
          </cell>
        </row>
        <row r="47">
          <cell r="A47">
            <v>450.2</v>
          </cell>
          <cell r="E47" t="str">
            <v>免除分</v>
          </cell>
          <cell r="F47">
            <v>38</v>
          </cell>
          <cell r="G47">
            <v>11140000</v>
          </cell>
          <cell r="H47">
            <v>36762</v>
          </cell>
          <cell r="I47">
            <v>0</v>
          </cell>
          <cell r="J47">
            <v>4</v>
          </cell>
          <cell r="K47">
            <v>1360000</v>
          </cell>
          <cell r="L47">
            <v>4488</v>
          </cell>
          <cell r="M47">
            <v>4</v>
          </cell>
          <cell r="N47">
            <v>1380000</v>
          </cell>
          <cell r="O47">
            <v>4554</v>
          </cell>
          <cell r="V47">
            <v>38</v>
          </cell>
          <cell r="W47">
            <v>11120000</v>
          </cell>
          <cell r="X47">
            <v>36696</v>
          </cell>
          <cell r="Y47">
            <v>0</v>
          </cell>
          <cell r="Z47">
            <v>36696</v>
          </cell>
        </row>
        <row r="48">
          <cell r="A48">
            <v>450.3</v>
          </cell>
          <cell r="E48" t="str">
            <v>免除後</v>
          </cell>
          <cell r="F48">
            <v>596</v>
          </cell>
          <cell r="G48">
            <v>246100000</v>
          </cell>
          <cell r="H48">
            <v>812130</v>
          </cell>
          <cell r="I48">
            <v>694548</v>
          </cell>
          <cell r="V48">
            <v>621</v>
          </cell>
          <cell r="W48">
            <v>257320000</v>
          </cell>
          <cell r="X48">
            <v>849156</v>
          </cell>
          <cell r="Y48">
            <v>724788</v>
          </cell>
          <cell r="Z48">
            <v>1573944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480.1</v>
          </cell>
          <cell r="B52">
            <v>480</v>
          </cell>
          <cell r="C52">
            <v>49</v>
          </cell>
          <cell r="D52" t="str">
            <v>大山組</v>
          </cell>
          <cell r="E52" t="str">
            <v>免除前</v>
          </cell>
          <cell r="F52">
            <v>4</v>
          </cell>
          <cell r="G52">
            <v>1320000</v>
          </cell>
          <cell r="H52">
            <v>4356</v>
          </cell>
          <cell r="I52">
            <v>3564</v>
          </cell>
          <cell r="J52">
            <v>1</v>
          </cell>
          <cell r="K52">
            <v>190000</v>
          </cell>
          <cell r="V52">
            <v>5</v>
          </cell>
          <cell r="W52">
            <v>1510000</v>
          </cell>
          <cell r="X52">
            <v>4983</v>
          </cell>
          <cell r="Y52">
            <v>4077</v>
          </cell>
          <cell r="Z52">
            <v>9060</v>
          </cell>
        </row>
        <row r="53">
          <cell r="A53">
            <v>480.2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480.3</v>
          </cell>
          <cell r="E54" t="str">
            <v>免除後</v>
          </cell>
          <cell r="F54">
            <v>4</v>
          </cell>
          <cell r="G54">
            <v>1320000</v>
          </cell>
          <cell r="H54">
            <v>4356</v>
          </cell>
          <cell r="I54">
            <v>3564</v>
          </cell>
          <cell r="V54">
            <v>5</v>
          </cell>
          <cell r="W54">
            <v>1510000</v>
          </cell>
          <cell r="X54">
            <v>4983</v>
          </cell>
          <cell r="Y54">
            <v>4077</v>
          </cell>
          <cell r="Z54">
            <v>9060</v>
          </cell>
        </row>
        <row r="55">
          <cell r="A55">
            <v>520.1</v>
          </cell>
          <cell r="B55">
            <v>520</v>
          </cell>
          <cell r="C55">
            <v>68</v>
          </cell>
          <cell r="D55" t="str">
            <v>議災組</v>
          </cell>
          <cell r="E55" t="str">
            <v>免除前</v>
          </cell>
          <cell r="F55">
            <v>3</v>
          </cell>
          <cell r="G55">
            <v>1470000</v>
          </cell>
          <cell r="H55">
            <v>4851</v>
          </cell>
          <cell r="I55">
            <v>3969</v>
          </cell>
          <cell r="V55">
            <v>3</v>
          </cell>
          <cell r="W55">
            <v>1470000</v>
          </cell>
          <cell r="X55">
            <v>4851</v>
          </cell>
          <cell r="Y55">
            <v>3969</v>
          </cell>
          <cell r="Z55">
            <v>8820</v>
          </cell>
        </row>
        <row r="56">
          <cell r="A56">
            <v>520.20000000000005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520.29999999999995</v>
          </cell>
          <cell r="E57" t="str">
            <v>免除後</v>
          </cell>
          <cell r="F57">
            <v>3</v>
          </cell>
          <cell r="G57">
            <v>1470000</v>
          </cell>
          <cell r="H57">
            <v>4851</v>
          </cell>
          <cell r="I57">
            <v>3969</v>
          </cell>
          <cell r="V57">
            <v>3</v>
          </cell>
          <cell r="W57">
            <v>1470000</v>
          </cell>
          <cell r="X57">
            <v>4851</v>
          </cell>
          <cell r="Y57">
            <v>3969</v>
          </cell>
          <cell r="Z57">
            <v>8820</v>
          </cell>
        </row>
        <row r="58">
          <cell r="A58">
            <v>550.1</v>
          </cell>
          <cell r="B58">
            <v>550</v>
          </cell>
          <cell r="C58">
            <v>54</v>
          </cell>
          <cell r="D58" t="str">
            <v>中清組</v>
          </cell>
          <cell r="E58" t="str">
            <v>免除前</v>
          </cell>
          <cell r="F58">
            <v>5</v>
          </cell>
          <cell r="G58">
            <v>2000000</v>
          </cell>
          <cell r="H58">
            <v>6600</v>
          </cell>
          <cell r="I58">
            <v>5400</v>
          </cell>
          <cell r="J58">
            <v>2</v>
          </cell>
          <cell r="K58">
            <v>750000</v>
          </cell>
          <cell r="M58">
            <v>1</v>
          </cell>
          <cell r="N58">
            <v>500000</v>
          </cell>
          <cell r="V58">
            <v>6</v>
          </cell>
          <cell r="W58">
            <v>2250000</v>
          </cell>
          <cell r="X58">
            <v>7425</v>
          </cell>
          <cell r="Y58">
            <v>6075</v>
          </cell>
          <cell r="Z58">
            <v>13500</v>
          </cell>
        </row>
        <row r="59">
          <cell r="A59">
            <v>550.20000000000005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550.29999999999995</v>
          </cell>
          <cell r="E60" t="str">
            <v>免除後</v>
          </cell>
          <cell r="F60">
            <v>5</v>
          </cell>
          <cell r="G60">
            <v>2000000</v>
          </cell>
          <cell r="H60">
            <v>6600</v>
          </cell>
          <cell r="I60">
            <v>5400</v>
          </cell>
          <cell r="V60">
            <v>6</v>
          </cell>
          <cell r="W60">
            <v>2250000</v>
          </cell>
          <cell r="X60">
            <v>7425</v>
          </cell>
          <cell r="Y60">
            <v>6075</v>
          </cell>
          <cell r="Z60">
            <v>13500</v>
          </cell>
        </row>
        <row r="61">
          <cell r="A61">
            <v>580.1</v>
          </cell>
          <cell r="B61">
            <v>580</v>
          </cell>
          <cell r="C61">
            <v>57</v>
          </cell>
          <cell r="D61" t="str">
            <v>甲広組</v>
          </cell>
          <cell r="E61" t="str">
            <v>免除前</v>
          </cell>
          <cell r="F61">
            <v>232</v>
          </cell>
          <cell r="G61">
            <v>87540000</v>
          </cell>
          <cell r="H61">
            <v>288882</v>
          </cell>
          <cell r="I61">
            <v>236358</v>
          </cell>
          <cell r="J61">
            <v>8</v>
          </cell>
          <cell r="K61">
            <v>1450000</v>
          </cell>
          <cell r="M61">
            <v>8</v>
          </cell>
          <cell r="N61">
            <v>3700000</v>
          </cell>
          <cell r="P61">
            <v>27</v>
          </cell>
          <cell r="Q61">
            <v>1140000</v>
          </cell>
          <cell r="S61">
            <v>1</v>
          </cell>
          <cell r="T61">
            <v>250000</v>
          </cell>
          <cell r="V61">
            <v>232</v>
          </cell>
          <cell r="W61">
            <v>86180000</v>
          </cell>
          <cell r="X61">
            <v>284394</v>
          </cell>
          <cell r="Y61">
            <v>232686</v>
          </cell>
          <cell r="Z61">
            <v>517080</v>
          </cell>
        </row>
        <row r="62">
          <cell r="A62">
            <v>580.20000000000005</v>
          </cell>
          <cell r="E62" t="str">
            <v>免除分</v>
          </cell>
          <cell r="F62">
            <v>2</v>
          </cell>
          <cell r="G62">
            <v>710000</v>
          </cell>
          <cell r="H62">
            <v>2343</v>
          </cell>
          <cell r="I62">
            <v>0</v>
          </cell>
          <cell r="M62">
            <v>1</v>
          </cell>
          <cell r="N62">
            <v>240000</v>
          </cell>
          <cell r="O62">
            <v>792</v>
          </cell>
          <cell r="V62">
            <v>1</v>
          </cell>
          <cell r="W62">
            <v>470000</v>
          </cell>
          <cell r="X62">
            <v>1551</v>
          </cell>
          <cell r="Y62">
            <v>0</v>
          </cell>
          <cell r="Z62">
            <v>1551</v>
          </cell>
        </row>
        <row r="63">
          <cell r="A63">
            <v>580.29999999999995</v>
          </cell>
          <cell r="E63" t="str">
            <v>免除後</v>
          </cell>
          <cell r="F63">
            <v>230</v>
          </cell>
          <cell r="G63">
            <v>86830000</v>
          </cell>
          <cell r="H63">
            <v>286539</v>
          </cell>
          <cell r="I63">
            <v>236358</v>
          </cell>
          <cell r="V63">
            <v>231</v>
          </cell>
          <cell r="W63">
            <v>85710000</v>
          </cell>
          <cell r="X63">
            <v>282843</v>
          </cell>
          <cell r="Y63">
            <v>232686</v>
          </cell>
          <cell r="Z63">
            <v>515529</v>
          </cell>
        </row>
        <row r="64">
          <cell r="A64">
            <v>600.1</v>
          </cell>
          <cell r="B64">
            <v>600</v>
          </cell>
          <cell r="C64">
            <v>59</v>
          </cell>
          <cell r="D64" t="str">
            <v>東管組</v>
          </cell>
          <cell r="E64" t="str">
            <v>免除前</v>
          </cell>
          <cell r="F64">
            <v>22</v>
          </cell>
          <cell r="G64">
            <v>7560000</v>
          </cell>
          <cell r="H64">
            <v>24948</v>
          </cell>
          <cell r="I64">
            <v>20412</v>
          </cell>
          <cell r="J64">
            <v>5</v>
          </cell>
          <cell r="K64">
            <v>1030000</v>
          </cell>
          <cell r="V64">
            <v>27</v>
          </cell>
          <cell r="W64">
            <v>8590000</v>
          </cell>
          <cell r="X64">
            <v>28347</v>
          </cell>
          <cell r="Y64">
            <v>23193</v>
          </cell>
          <cell r="Z64">
            <v>51540</v>
          </cell>
        </row>
        <row r="65">
          <cell r="A65">
            <v>600.20000000000005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600.29999999999995</v>
          </cell>
          <cell r="E66" t="str">
            <v>免除後</v>
          </cell>
          <cell r="F66">
            <v>22</v>
          </cell>
          <cell r="G66">
            <v>7560000</v>
          </cell>
          <cell r="H66">
            <v>24948</v>
          </cell>
          <cell r="I66">
            <v>20412</v>
          </cell>
          <cell r="V66">
            <v>27</v>
          </cell>
          <cell r="W66">
            <v>8590000</v>
          </cell>
          <cell r="X66">
            <v>28347</v>
          </cell>
          <cell r="Y66">
            <v>23193</v>
          </cell>
          <cell r="Z66">
            <v>51540</v>
          </cell>
        </row>
        <row r="67">
          <cell r="A67">
            <v>620.1</v>
          </cell>
          <cell r="B67">
            <v>620</v>
          </cell>
          <cell r="C67">
            <v>61</v>
          </cell>
          <cell r="D67" t="str">
            <v>愛広組</v>
          </cell>
          <cell r="E67" t="str">
            <v>免除前</v>
          </cell>
          <cell r="F67">
            <v>13</v>
          </cell>
          <cell r="G67">
            <v>4420000</v>
          </cell>
          <cell r="H67">
            <v>14586</v>
          </cell>
          <cell r="I67">
            <v>11934</v>
          </cell>
          <cell r="M67">
            <v>1</v>
          </cell>
          <cell r="N67">
            <v>470000</v>
          </cell>
          <cell r="V67">
            <v>12</v>
          </cell>
          <cell r="W67">
            <v>3950000</v>
          </cell>
          <cell r="X67">
            <v>13035</v>
          </cell>
          <cell r="Y67">
            <v>10665</v>
          </cell>
          <cell r="Z67">
            <v>23700</v>
          </cell>
        </row>
        <row r="68">
          <cell r="A68">
            <v>620.20000000000005</v>
          </cell>
          <cell r="E68" t="str">
            <v>免除分</v>
          </cell>
          <cell r="F68">
            <v>2</v>
          </cell>
          <cell r="G68">
            <v>480000</v>
          </cell>
          <cell r="H68">
            <v>1584</v>
          </cell>
          <cell r="I68">
            <v>0</v>
          </cell>
          <cell r="V68">
            <v>2</v>
          </cell>
          <cell r="W68">
            <v>480000</v>
          </cell>
          <cell r="X68">
            <v>1584</v>
          </cell>
          <cell r="Y68">
            <v>0</v>
          </cell>
          <cell r="Z68">
            <v>1584</v>
          </cell>
        </row>
        <row r="69">
          <cell r="A69">
            <v>620.29999999999995</v>
          </cell>
          <cell r="E69" t="str">
            <v>免除後</v>
          </cell>
          <cell r="F69">
            <v>11</v>
          </cell>
          <cell r="G69">
            <v>3940000</v>
          </cell>
          <cell r="H69">
            <v>13002</v>
          </cell>
          <cell r="I69">
            <v>11934</v>
          </cell>
          <cell r="V69">
            <v>10</v>
          </cell>
          <cell r="W69">
            <v>3470000</v>
          </cell>
          <cell r="X69">
            <v>11451</v>
          </cell>
          <cell r="Y69">
            <v>10665</v>
          </cell>
          <cell r="Z69">
            <v>22116</v>
          </cell>
        </row>
        <row r="70">
          <cell r="A70">
            <v>630.1</v>
          </cell>
          <cell r="B70">
            <v>630</v>
          </cell>
          <cell r="C70">
            <v>75</v>
          </cell>
          <cell r="D70" t="str">
            <v>彦愛犬組</v>
          </cell>
          <cell r="E70" t="str">
            <v>免除前</v>
          </cell>
          <cell r="F70">
            <v>11</v>
          </cell>
          <cell r="G70">
            <v>3980000</v>
          </cell>
          <cell r="H70">
            <v>13134</v>
          </cell>
          <cell r="I70">
            <v>10746</v>
          </cell>
          <cell r="J70">
            <v>2</v>
          </cell>
          <cell r="K70">
            <v>450000</v>
          </cell>
          <cell r="M70">
            <v>2</v>
          </cell>
          <cell r="N70">
            <v>470000</v>
          </cell>
          <cell r="V70">
            <v>11</v>
          </cell>
          <cell r="W70">
            <v>3960000</v>
          </cell>
          <cell r="X70">
            <v>13068</v>
          </cell>
          <cell r="Y70">
            <v>10692</v>
          </cell>
          <cell r="Z70">
            <v>23760</v>
          </cell>
        </row>
        <row r="71">
          <cell r="A71">
            <v>630.20000000000005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630.29999999999995</v>
          </cell>
          <cell r="E72" t="str">
            <v>免除後</v>
          </cell>
          <cell r="F72">
            <v>11</v>
          </cell>
          <cell r="G72">
            <v>3980000</v>
          </cell>
          <cell r="H72">
            <v>13134</v>
          </cell>
          <cell r="I72">
            <v>10746</v>
          </cell>
          <cell r="V72">
            <v>11</v>
          </cell>
          <cell r="W72">
            <v>3960000</v>
          </cell>
          <cell r="X72">
            <v>13068</v>
          </cell>
          <cell r="Y72">
            <v>10692</v>
          </cell>
          <cell r="Z72">
            <v>23760</v>
          </cell>
        </row>
        <row r="73">
          <cell r="A73">
            <v>640.1</v>
          </cell>
          <cell r="B73">
            <v>640</v>
          </cell>
          <cell r="C73">
            <v>76</v>
          </cell>
          <cell r="D73" t="str">
            <v>市研セ</v>
          </cell>
          <cell r="E73" t="str">
            <v>免除前</v>
          </cell>
          <cell r="F73">
            <v>3</v>
          </cell>
          <cell r="G73">
            <v>980000</v>
          </cell>
          <cell r="H73">
            <v>3234</v>
          </cell>
          <cell r="I73">
            <v>2646</v>
          </cell>
          <cell r="J73">
            <v>1</v>
          </cell>
          <cell r="K73">
            <v>300000</v>
          </cell>
          <cell r="M73">
            <v>1</v>
          </cell>
          <cell r="N73">
            <v>300000</v>
          </cell>
          <cell r="V73">
            <v>3</v>
          </cell>
          <cell r="W73">
            <v>980000</v>
          </cell>
          <cell r="X73">
            <v>3234</v>
          </cell>
          <cell r="Y73">
            <v>2646</v>
          </cell>
          <cell r="Z73">
            <v>5880</v>
          </cell>
        </row>
        <row r="74">
          <cell r="A74">
            <v>640.20000000000005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640.29999999999995</v>
          </cell>
          <cell r="E75" t="str">
            <v>免除後</v>
          </cell>
          <cell r="F75">
            <v>3</v>
          </cell>
          <cell r="G75">
            <v>980000</v>
          </cell>
          <cell r="H75">
            <v>3234</v>
          </cell>
          <cell r="I75">
            <v>2646</v>
          </cell>
          <cell r="V75">
            <v>3</v>
          </cell>
          <cell r="W75">
            <v>980000</v>
          </cell>
          <cell r="X75">
            <v>3234</v>
          </cell>
          <cell r="Y75">
            <v>2646</v>
          </cell>
          <cell r="Z75">
            <v>5880</v>
          </cell>
        </row>
        <row r="76">
          <cell r="A76">
            <v>660.1</v>
          </cell>
          <cell r="B76">
            <v>660</v>
          </cell>
          <cell r="C76">
            <v>84</v>
          </cell>
          <cell r="D76" t="str">
            <v>八布組</v>
          </cell>
          <cell r="E76" t="str">
            <v>免除前</v>
          </cell>
          <cell r="F76">
            <v>2</v>
          </cell>
          <cell r="G76">
            <v>780000</v>
          </cell>
          <cell r="H76">
            <v>2574</v>
          </cell>
          <cell r="I76">
            <v>2106</v>
          </cell>
          <cell r="J76">
            <v>4</v>
          </cell>
          <cell r="K76">
            <v>870000</v>
          </cell>
          <cell r="V76">
            <v>6</v>
          </cell>
          <cell r="W76">
            <v>1650000</v>
          </cell>
          <cell r="X76">
            <v>5445</v>
          </cell>
          <cell r="Y76">
            <v>4455</v>
          </cell>
          <cell r="Z76">
            <v>9900</v>
          </cell>
        </row>
        <row r="77">
          <cell r="A77">
            <v>660.2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660.3</v>
          </cell>
          <cell r="E78" t="str">
            <v>免除後</v>
          </cell>
          <cell r="F78">
            <v>2</v>
          </cell>
          <cell r="G78">
            <v>780000</v>
          </cell>
          <cell r="H78">
            <v>2574</v>
          </cell>
          <cell r="I78">
            <v>2106</v>
          </cell>
          <cell r="V78">
            <v>6</v>
          </cell>
          <cell r="W78">
            <v>1650000</v>
          </cell>
          <cell r="X78">
            <v>5445</v>
          </cell>
          <cell r="Y78">
            <v>4455</v>
          </cell>
          <cell r="Z78">
            <v>9900</v>
          </cell>
        </row>
        <row r="79">
          <cell r="A79">
            <v>670.1</v>
          </cell>
          <cell r="B79">
            <v>670</v>
          </cell>
          <cell r="C79">
            <v>86</v>
          </cell>
          <cell r="D79" t="str">
            <v>北消組</v>
          </cell>
          <cell r="E79" t="str">
            <v>免除前</v>
          </cell>
          <cell r="F79">
            <v>217</v>
          </cell>
          <cell r="G79">
            <v>87110000</v>
          </cell>
          <cell r="H79">
            <v>287463</v>
          </cell>
          <cell r="I79">
            <v>235197</v>
          </cell>
          <cell r="J79">
            <v>10</v>
          </cell>
          <cell r="K79">
            <v>1740000</v>
          </cell>
          <cell r="M79">
            <v>6</v>
          </cell>
          <cell r="N79">
            <v>2850000</v>
          </cell>
          <cell r="P79">
            <v>45</v>
          </cell>
          <cell r="Q79">
            <v>2400000</v>
          </cell>
          <cell r="V79">
            <v>221</v>
          </cell>
          <cell r="W79">
            <v>88400000</v>
          </cell>
          <cell r="X79">
            <v>291720</v>
          </cell>
          <cell r="Y79">
            <v>238680</v>
          </cell>
          <cell r="Z79">
            <v>530400</v>
          </cell>
        </row>
        <row r="80">
          <cell r="A80">
            <v>670.2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670.3</v>
          </cell>
          <cell r="E81" t="str">
            <v>免除後</v>
          </cell>
          <cell r="F81">
            <v>217</v>
          </cell>
          <cell r="G81">
            <v>87110000</v>
          </cell>
          <cell r="H81">
            <v>287463</v>
          </cell>
          <cell r="I81">
            <v>235197</v>
          </cell>
          <cell r="V81">
            <v>221</v>
          </cell>
          <cell r="W81">
            <v>88400000</v>
          </cell>
          <cell r="X81">
            <v>291720</v>
          </cell>
          <cell r="Y81">
            <v>238680</v>
          </cell>
          <cell r="Z81">
            <v>530400</v>
          </cell>
        </row>
        <row r="82">
          <cell r="A82">
            <v>700.1</v>
          </cell>
          <cell r="B82">
            <v>700</v>
          </cell>
          <cell r="C82">
            <v>69</v>
          </cell>
          <cell r="D82" t="str">
            <v>市共組</v>
          </cell>
          <cell r="E82" t="str">
            <v>免除前</v>
          </cell>
          <cell r="F82">
            <v>26</v>
          </cell>
          <cell r="G82">
            <v>10160000</v>
          </cell>
          <cell r="H82">
            <v>33528</v>
          </cell>
          <cell r="I82">
            <v>27432</v>
          </cell>
          <cell r="J82">
            <v>2</v>
          </cell>
          <cell r="K82">
            <v>480000</v>
          </cell>
          <cell r="M82">
            <v>1</v>
          </cell>
          <cell r="N82">
            <v>240000</v>
          </cell>
          <cell r="P82">
            <v>1</v>
          </cell>
          <cell r="Q82">
            <v>40000</v>
          </cell>
          <cell r="V82">
            <v>27</v>
          </cell>
          <cell r="W82">
            <v>10440000</v>
          </cell>
          <cell r="X82">
            <v>34452</v>
          </cell>
          <cell r="Y82">
            <v>28188</v>
          </cell>
          <cell r="Z82">
            <v>62640</v>
          </cell>
        </row>
        <row r="83">
          <cell r="A83">
            <v>700.2</v>
          </cell>
          <cell r="E83" t="str">
            <v>免除分</v>
          </cell>
          <cell r="F83">
            <v>1</v>
          </cell>
          <cell r="G83">
            <v>500000</v>
          </cell>
          <cell r="H83">
            <v>1650</v>
          </cell>
          <cell r="I83">
            <v>0</v>
          </cell>
          <cell r="V83">
            <v>1</v>
          </cell>
          <cell r="W83">
            <v>500000</v>
          </cell>
          <cell r="X83">
            <v>1650</v>
          </cell>
          <cell r="Y83">
            <v>0</v>
          </cell>
          <cell r="Z83">
            <v>1650</v>
          </cell>
        </row>
        <row r="84">
          <cell r="A84">
            <v>700.3</v>
          </cell>
          <cell r="E84" t="str">
            <v>免除後</v>
          </cell>
          <cell r="F84">
            <v>25</v>
          </cell>
          <cell r="G84">
            <v>9660000</v>
          </cell>
          <cell r="H84">
            <v>31878</v>
          </cell>
          <cell r="I84">
            <v>27432</v>
          </cell>
          <cell r="V84">
            <v>26</v>
          </cell>
          <cell r="W84">
            <v>9940000</v>
          </cell>
          <cell r="X84">
            <v>32802</v>
          </cell>
          <cell r="Y84">
            <v>28188</v>
          </cell>
          <cell r="Z84">
            <v>60990</v>
          </cell>
        </row>
        <row r="85">
          <cell r="A85">
            <v>750.1</v>
          </cell>
          <cell r="B85">
            <v>750</v>
          </cell>
          <cell r="C85">
            <v>70</v>
          </cell>
          <cell r="D85" t="str">
            <v>互助会</v>
          </cell>
          <cell r="E85" t="str">
            <v>免除前</v>
          </cell>
          <cell r="F85">
            <v>5</v>
          </cell>
          <cell r="G85">
            <v>2180000</v>
          </cell>
          <cell r="H85">
            <v>7194</v>
          </cell>
          <cell r="I85">
            <v>5886</v>
          </cell>
          <cell r="V85">
            <v>5</v>
          </cell>
          <cell r="W85">
            <v>2180000</v>
          </cell>
          <cell r="X85">
            <v>7194</v>
          </cell>
          <cell r="Y85">
            <v>5886</v>
          </cell>
          <cell r="Z85">
            <v>13080</v>
          </cell>
        </row>
        <row r="86">
          <cell r="A86">
            <v>750.2</v>
          </cell>
          <cell r="E86" t="str">
            <v>免除分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750.3</v>
          </cell>
          <cell r="E87" t="str">
            <v>免除後</v>
          </cell>
          <cell r="F87">
            <v>5</v>
          </cell>
          <cell r="G87">
            <v>2180000</v>
          </cell>
          <cell r="H87">
            <v>7194</v>
          </cell>
          <cell r="I87">
            <v>5886</v>
          </cell>
          <cell r="V87">
            <v>5</v>
          </cell>
          <cell r="W87">
            <v>2180000</v>
          </cell>
          <cell r="X87">
            <v>7194</v>
          </cell>
          <cell r="Y87">
            <v>5886</v>
          </cell>
          <cell r="Z87">
            <v>13080</v>
          </cell>
        </row>
      </sheetData>
      <sheetData sheetId="1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436</v>
          </cell>
          <cell r="G7">
            <v>165590000</v>
          </cell>
          <cell r="H7">
            <v>546447</v>
          </cell>
          <cell r="I7">
            <v>447093</v>
          </cell>
          <cell r="P7">
            <v>1</v>
          </cell>
          <cell r="Q7">
            <v>90000</v>
          </cell>
          <cell r="U7">
            <v>436</v>
          </cell>
          <cell r="V7">
            <v>165680000</v>
          </cell>
          <cell r="W7">
            <v>546744</v>
          </cell>
          <cell r="X7">
            <v>447336</v>
          </cell>
          <cell r="Y7">
            <v>994080</v>
          </cell>
        </row>
        <row r="8">
          <cell r="A8">
            <v>10.199999999999999</v>
          </cell>
          <cell r="E8" t="str">
            <v>免除分</v>
          </cell>
          <cell r="F8">
            <v>12</v>
          </cell>
          <cell r="G8">
            <v>3600000</v>
          </cell>
          <cell r="H8">
            <v>11880</v>
          </cell>
          <cell r="I8">
            <v>0</v>
          </cell>
          <cell r="U8">
            <v>12</v>
          </cell>
          <cell r="V8">
            <v>3600000</v>
          </cell>
          <cell r="W8">
            <v>11880</v>
          </cell>
          <cell r="X8">
            <v>0</v>
          </cell>
          <cell r="Y8">
            <v>11880</v>
          </cell>
        </row>
        <row r="9">
          <cell r="A9">
            <v>10.3</v>
          </cell>
          <cell r="E9" t="str">
            <v>免除後</v>
          </cell>
          <cell r="F9">
            <v>424</v>
          </cell>
          <cell r="G9">
            <v>161990000</v>
          </cell>
          <cell r="H9">
            <v>534567</v>
          </cell>
          <cell r="I9">
            <v>447093</v>
          </cell>
          <cell r="U9">
            <v>424</v>
          </cell>
          <cell r="V9">
            <v>162080000</v>
          </cell>
          <cell r="W9">
            <v>534864</v>
          </cell>
          <cell r="X9">
            <v>447336</v>
          </cell>
          <cell r="Y9">
            <v>982200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1027</v>
          </cell>
          <cell r="G10">
            <v>353850000</v>
          </cell>
          <cell r="H10">
            <v>1167705</v>
          </cell>
          <cell r="I10">
            <v>955395</v>
          </cell>
          <cell r="M10">
            <v>1</v>
          </cell>
          <cell r="N10">
            <v>240000</v>
          </cell>
          <cell r="P10">
            <v>1</v>
          </cell>
          <cell r="Q10">
            <v>40000</v>
          </cell>
          <cell r="U10">
            <v>1026</v>
          </cell>
          <cell r="V10">
            <v>353650000</v>
          </cell>
          <cell r="W10">
            <v>1167045</v>
          </cell>
          <cell r="X10">
            <v>954855</v>
          </cell>
          <cell r="Y10">
            <v>2121900</v>
          </cell>
        </row>
        <row r="11">
          <cell r="A11">
            <v>20.2</v>
          </cell>
          <cell r="E11" t="str">
            <v>免除分</v>
          </cell>
          <cell r="F11">
            <v>44</v>
          </cell>
          <cell r="G11">
            <v>12070000</v>
          </cell>
          <cell r="H11">
            <v>39831</v>
          </cell>
          <cell r="I11">
            <v>0</v>
          </cell>
          <cell r="M11">
            <v>4</v>
          </cell>
          <cell r="N11">
            <v>1020000</v>
          </cell>
          <cell r="O11">
            <v>3366</v>
          </cell>
          <cell r="U11">
            <v>40</v>
          </cell>
          <cell r="V11">
            <v>11050000</v>
          </cell>
          <cell r="W11">
            <v>36465</v>
          </cell>
          <cell r="X11">
            <v>0</v>
          </cell>
          <cell r="Y11">
            <v>36465</v>
          </cell>
        </row>
        <row r="12">
          <cell r="A12">
            <v>20.3</v>
          </cell>
          <cell r="E12" t="str">
            <v>免除後</v>
          </cell>
          <cell r="F12">
            <v>983</v>
          </cell>
          <cell r="G12">
            <v>341780000</v>
          </cell>
          <cell r="H12">
            <v>1127874</v>
          </cell>
          <cell r="I12">
            <v>955395</v>
          </cell>
          <cell r="U12">
            <v>986</v>
          </cell>
          <cell r="V12">
            <v>342600000</v>
          </cell>
          <cell r="W12">
            <v>1130580</v>
          </cell>
          <cell r="X12">
            <v>954855</v>
          </cell>
          <cell r="Y12">
            <v>2085435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814</v>
          </cell>
          <cell r="G13">
            <v>268844000</v>
          </cell>
          <cell r="H13">
            <v>887184</v>
          </cell>
          <cell r="I13">
            <v>725878</v>
          </cell>
          <cell r="J13">
            <v>3</v>
          </cell>
          <cell r="K13">
            <v>1020000</v>
          </cell>
          <cell r="M13">
            <v>1</v>
          </cell>
          <cell r="N13">
            <v>190000</v>
          </cell>
          <cell r="P13">
            <v>1</v>
          </cell>
          <cell r="Q13">
            <v>40000</v>
          </cell>
          <cell r="R13">
            <v>3</v>
          </cell>
          <cell r="S13">
            <v>200000</v>
          </cell>
          <cell r="U13">
            <v>816</v>
          </cell>
          <cell r="V13">
            <v>269514000</v>
          </cell>
          <cell r="W13">
            <v>889395</v>
          </cell>
          <cell r="X13">
            <v>727687</v>
          </cell>
          <cell r="Y13">
            <v>1617082</v>
          </cell>
        </row>
        <row r="14">
          <cell r="A14">
            <v>30.2</v>
          </cell>
          <cell r="E14" t="str">
            <v>免除分</v>
          </cell>
          <cell r="F14">
            <v>40</v>
          </cell>
          <cell r="G14">
            <v>11020000</v>
          </cell>
          <cell r="H14">
            <v>36366</v>
          </cell>
          <cell r="I14">
            <v>0</v>
          </cell>
          <cell r="J14">
            <v>2</v>
          </cell>
          <cell r="K14">
            <v>460000</v>
          </cell>
          <cell r="L14">
            <v>1518</v>
          </cell>
          <cell r="M14">
            <v>2</v>
          </cell>
          <cell r="N14">
            <v>540000</v>
          </cell>
          <cell r="O14">
            <v>1782</v>
          </cell>
          <cell r="R14">
            <v>1</v>
          </cell>
          <cell r="S14">
            <v>80000</v>
          </cell>
          <cell r="T14">
            <v>264</v>
          </cell>
          <cell r="U14">
            <v>40</v>
          </cell>
          <cell r="V14">
            <v>10860000</v>
          </cell>
          <cell r="W14">
            <v>35838</v>
          </cell>
          <cell r="X14">
            <v>0</v>
          </cell>
          <cell r="Y14">
            <v>35838</v>
          </cell>
        </row>
        <row r="15">
          <cell r="A15">
            <v>30.3</v>
          </cell>
          <cell r="E15" t="str">
            <v>免除後</v>
          </cell>
          <cell r="F15">
            <v>774</v>
          </cell>
          <cell r="G15">
            <v>257824000</v>
          </cell>
          <cell r="H15">
            <v>850818</v>
          </cell>
          <cell r="I15">
            <v>725878</v>
          </cell>
          <cell r="U15">
            <v>776</v>
          </cell>
          <cell r="V15">
            <v>258654000</v>
          </cell>
          <cell r="W15">
            <v>853557</v>
          </cell>
          <cell r="X15">
            <v>727687</v>
          </cell>
          <cell r="Y15">
            <v>1581244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428</v>
          </cell>
          <cell r="G16">
            <v>159530000</v>
          </cell>
          <cell r="H16">
            <v>526449</v>
          </cell>
          <cell r="I16">
            <v>430731</v>
          </cell>
          <cell r="M16">
            <v>1</v>
          </cell>
          <cell r="N16">
            <v>500000</v>
          </cell>
          <cell r="U16">
            <v>427</v>
          </cell>
          <cell r="V16">
            <v>159030000</v>
          </cell>
          <cell r="W16">
            <v>524799</v>
          </cell>
          <cell r="X16">
            <v>429381</v>
          </cell>
          <cell r="Y16">
            <v>954180</v>
          </cell>
        </row>
        <row r="17">
          <cell r="A17">
            <v>40.200000000000003</v>
          </cell>
          <cell r="E17" t="str">
            <v>免除分</v>
          </cell>
          <cell r="F17">
            <v>19</v>
          </cell>
          <cell r="G17">
            <v>5480000</v>
          </cell>
          <cell r="H17">
            <v>18084</v>
          </cell>
          <cell r="I17">
            <v>0</v>
          </cell>
          <cell r="M17">
            <v>2</v>
          </cell>
          <cell r="N17">
            <v>500000</v>
          </cell>
          <cell r="O17">
            <v>1650</v>
          </cell>
          <cell r="U17">
            <v>17</v>
          </cell>
          <cell r="V17">
            <v>4980000</v>
          </cell>
          <cell r="W17">
            <v>16434</v>
          </cell>
          <cell r="X17">
            <v>0</v>
          </cell>
          <cell r="Y17">
            <v>16434</v>
          </cell>
        </row>
        <row r="18">
          <cell r="A18">
            <v>40.299999999999997</v>
          </cell>
          <cell r="E18" t="str">
            <v>免除後</v>
          </cell>
          <cell r="F18">
            <v>409</v>
          </cell>
          <cell r="G18">
            <v>154050000</v>
          </cell>
          <cell r="H18">
            <v>508365</v>
          </cell>
          <cell r="I18">
            <v>430731</v>
          </cell>
          <cell r="U18">
            <v>410</v>
          </cell>
          <cell r="V18">
            <v>154050000</v>
          </cell>
          <cell r="W18">
            <v>508365</v>
          </cell>
          <cell r="X18">
            <v>429381</v>
          </cell>
          <cell r="Y18">
            <v>937746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898</v>
          </cell>
          <cell r="G19">
            <v>333710000</v>
          </cell>
          <cell r="H19">
            <v>1101243</v>
          </cell>
          <cell r="I19">
            <v>901017</v>
          </cell>
          <cell r="M19">
            <v>1</v>
          </cell>
          <cell r="N19">
            <v>340000</v>
          </cell>
          <cell r="P19">
            <v>1</v>
          </cell>
          <cell r="Q19">
            <v>40000</v>
          </cell>
          <cell r="U19">
            <v>897</v>
          </cell>
          <cell r="V19">
            <v>333410000</v>
          </cell>
          <cell r="W19">
            <v>1100253</v>
          </cell>
          <cell r="X19">
            <v>900207</v>
          </cell>
          <cell r="Y19">
            <v>2000460</v>
          </cell>
        </row>
        <row r="20">
          <cell r="A20">
            <v>50.2</v>
          </cell>
          <cell r="E20" t="str">
            <v>免除分</v>
          </cell>
          <cell r="F20">
            <v>24</v>
          </cell>
          <cell r="G20">
            <v>6510000</v>
          </cell>
          <cell r="H20">
            <v>21483</v>
          </cell>
          <cell r="I20">
            <v>0</v>
          </cell>
          <cell r="M20">
            <v>4</v>
          </cell>
          <cell r="N20">
            <v>1220000</v>
          </cell>
          <cell r="O20">
            <v>4026</v>
          </cell>
          <cell r="U20">
            <v>20</v>
          </cell>
          <cell r="V20">
            <v>5290000</v>
          </cell>
          <cell r="W20">
            <v>17457</v>
          </cell>
          <cell r="X20">
            <v>0</v>
          </cell>
          <cell r="Y20">
            <v>17457</v>
          </cell>
        </row>
        <row r="21">
          <cell r="A21">
            <v>50.3</v>
          </cell>
          <cell r="E21" t="str">
            <v>免除後</v>
          </cell>
          <cell r="F21">
            <v>874</v>
          </cell>
          <cell r="G21">
            <v>327200000</v>
          </cell>
          <cell r="H21">
            <v>1079760</v>
          </cell>
          <cell r="I21">
            <v>901017</v>
          </cell>
          <cell r="U21">
            <v>877</v>
          </cell>
          <cell r="V21">
            <v>328120000</v>
          </cell>
          <cell r="W21">
            <v>1082796</v>
          </cell>
          <cell r="X21">
            <v>900207</v>
          </cell>
          <cell r="Y21">
            <v>1983003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143380000</v>
          </cell>
          <cell r="H22">
            <v>473154</v>
          </cell>
          <cell r="I22">
            <v>387126</v>
          </cell>
          <cell r="U22">
            <v>406</v>
          </cell>
          <cell r="V22">
            <v>143380000</v>
          </cell>
          <cell r="W22">
            <v>473154</v>
          </cell>
          <cell r="X22">
            <v>387126</v>
          </cell>
          <cell r="Y22">
            <v>860280</v>
          </cell>
        </row>
        <row r="23">
          <cell r="A23">
            <v>60.2</v>
          </cell>
          <cell r="E23" t="str">
            <v>免除分</v>
          </cell>
          <cell r="F23">
            <v>15</v>
          </cell>
          <cell r="G23">
            <v>4300000</v>
          </cell>
          <cell r="H23">
            <v>14190</v>
          </cell>
          <cell r="I23">
            <v>0</v>
          </cell>
          <cell r="J23">
            <v>1</v>
          </cell>
          <cell r="K23">
            <v>240000</v>
          </cell>
          <cell r="L23">
            <v>792</v>
          </cell>
          <cell r="M23">
            <v>2</v>
          </cell>
          <cell r="N23">
            <v>480000</v>
          </cell>
          <cell r="O23">
            <v>1584</v>
          </cell>
          <cell r="U23">
            <v>14</v>
          </cell>
          <cell r="V23">
            <v>4060000</v>
          </cell>
          <cell r="W23">
            <v>13398</v>
          </cell>
          <cell r="X23">
            <v>0</v>
          </cell>
          <cell r="Y23">
            <v>13398</v>
          </cell>
        </row>
        <row r="24">
          <cell r="A24">
            <v>60.3</v>
          </cell>
          <cell r="E24" t="str">
            <v>免除後</v>
          </cell>
          <cell r="F24">
            <v>391</v>
          </cell>
          <cell r="G24">
            <v>139080000</v>
          </cell>
          <cell r="H24">
            <v>458964</v>
          </cell>
          <cell r="I24">
            <v>387126</v>
          </cell>
          <cell r="U24">
            <v>392</v>
          </cell>
          <cell r="V24">
            <v>139320000</v>
          </cell>
          <cell r="W24">
            <v>459756</v>
          </cell>
          <cell r="X24">
            <v>387126</v>
          </cell>
          <cell r="Y24">
            <v>846882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249</v>
          </cell>
          <cell r="G25">
            <v>81220000</v>
          </cell>
          <cell r="H25">
            <v>268026</v>
          </cell>
          <cell r="I25">
            <v>219294</v>
          </cell>
          <cell r="P25">
            <v>1</v>
          </cell>
          <cell r="Q25">
            <v>40000</v>
          </cell>
          <cell r="U25">
            <v>249</v>
          </cell>
          <cell r="V25">
            <v>81260000</v>
          </cell>
          <cell r="W25">
            <v>268158</v>
          </cell>
          <cell r="X25">
            <v>219402</v>
          </cell>
          <cell r="Y25">
            <v>487560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3180000</v>
          </cell>
          <cell r="H26">
            <v>10494</v>
          </cell>
          <cell r="I26">
            <v>0</v>
          </cell>
          <cell r="M26">
            <v>1</v>
          </cell>
          <cell r="N26">
            <v>240000</v>
          </cell>
          <cell r="O26">
            <v>792</v>
          </cell>
          <cell r="U26">
            <v>12</v>
          </cell>
          <cell r="V26">
            <v>2940000</v>
          </cell>
          <cell r="W26">
            <v>9702</v>
          </cell>
          <cell r="X26">
            <v>0</v>
          </cell>
          <cell r="Y26">
            <v>9702</v>
          </cell>
        </row>
        <row r="27">
          <cell r="A27">
            <v>130.30000000000001</v>
          </cell>
          <cell r="E27" t="str">
            <v>免除後</v>
          </cell>
          <cell r="F27">
            <v>236</v>
          </cell>
          <cell r="G27">
            <v>78040000</v>
          </cell>
          <cell r="H27">
            <v>257532</v>
          </cell>
          <cell r="I27">
            <v>219294</v>
          </cell>
          <cell r="U27">
            <v>237</v>
          </cell>
          <cell r="V27">
            <v>78320000</v>
          </cell>
          <cell r="W27">
            <v>258456</v>
          </cell>
          <cell r="X27">
            <v>219402</v>
          </cell>
          <cell r="Y27">
            <v>477858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165</v>
          </cell>
          <cell r="G28">
            <v>56120000</v>
          </cell>
          <cell r="H28">
            <v>185196</v>
          </cell>
          <cell r="I28">
            <v>151524</v>
          </cell>
          <cell r="U28">
            <v>165</v>
          </cell>
          <cell r="V28">
            <v>56120000</v>
          </cell>
          <cell r="W28">
            <v>185196</v>
          </cell>
          <cell r="X28">
            <v>151524</v>
          </cell>
          <cell r="Y28">
            <v>336720</v>
          </cell>
        </row>
        <row r="29">
          <cell r="A29">
            <v>140.19999999999999</v>
          </cell>
          <cell r="E29" t="str">
            <v>免除分</v>
          </cell>
          <cell r="F29">
            <v>6</v>
          </cell>
          <cell r="G29">
            <v>1770000</v>
          </cell>
          <cell r="H29">
            <v>5841</v>
          </cell>
          <cell r="I29">
            <v>0</v>
          </cell>
          <cell r="U29">
            <v>6</v>
          </cell>
          <cell r="V29">
            <v>1770000</v>
          </cell>
          <cell r="W29">
            <v>5841</v>
          </cell>
          <cell r="X29">
            <v>0</v>
          </cell>
          <cell r="Y29">
            <v>5841</v>
          </cell>
        </row>
        <row r="30">
          <cell r="A30">
            <v>140.30000000000001</v>
          </cell>
          <cell r="E30" t="str">
            <v>免除後</v>
          </cell>
          <cell r="F30">
            <v>159</v>
          </cell>
          <cell r="G30">
            <v>54350000</v>
          </cell>
          <cell r="H30">
            <v>179355</v>
          </cell>
          <cell r="I30">
            <v>151524</v>
          </cell>
          <cell r="U30">
            <v>159</v>
          </cell>
          <cell r="V30">
            <v>54350000</v>
          </cell>
          <cell r="W30">
            <v>179355</v>
          </cell>
          <cell r="X30">
            <v>151524</v>
          </cell>
          <cell r="Y30">
            <v>330879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189</v>
          </cell>
          <cell r="G31">
            <v>61210000</v>
          </cell>
          <cell r="H31">
            <v>201993</v>
          </cell>
          <cell r="I31">
            <v>165267</v>
          </cell>
          <cell r="M31">
            <v>1</v>
          </cell>
          <cell r="N31">
            <v>160000</v>
          </cell>
          <cell r="U31">
            <v>188</v>
          </cell>
          <cell r="V31">
            <v>61050000</v>
          </cell>
          <cell r="W31">
            <v>201465</v>
          </cell>
          <cell r="X31">
            <v>164835</v>
          </cell>
          <cell r="Y31">
            <v>366300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M32">
            <v>1</v>
          </cell>
          <cell r="N32">
            <v>240000</v>
          </cell>
          <cell r="O32">
            <v>792</v>
          </cell>
          <cell r="U32">
            <v>5</v>
          </cell>
          <cell r="V32">
            <v>1090000</v>
          </cell>
          <cell r="W32">
            <v>3597</v>
          </cell>
          <cell r="X32">
            <v>0</v>
          </cell>
          <cell r="Y32">
            <v>3597</v>
          </cell>
        </row>
        <row r="33">
          <cell r="A33">
            <v>215.3</v>
          </cell>
          <cell r="E33" t="str">
            <v>免除後</v>
          </cell>
          <cell r="F33">
            <v>183</v>
          </cell>
          <cell r="G33">
            <v>59880000</v>
          </cell>
          <cell r="H33">
            <v>197604</v>
          </cell>
          <cell r="I33">
            <v>165267</v>
          </cell>
          <cell r="U33">
            <v>183</v>
          </cell>
          <cell r="V33">
            <v>59960000</v>
          </cell>
          <cell r="W33">
            <v>197868</v>
          </cell>
          <cell r="X33">
            <v>164835</v>
          </cell>
          <cell r="Y33">
            <v>362703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37080000</v>
          </cell>
          <cell r="H34">
            <v>122364</v>
          </cell>
          <cell r="I34">
            <v>100116</v>
          </cell>
          <cell r="U34">
            <v>134</v>
          </cell>
          <cell r="V34">
            <v>37080000</v>
          </cell>
          <cell r="W34">
            <v>122364</v>
          </cell>
          <cell r="X34">
            <v>100116</v>
          </cell>
          <cell r="Y34">
            <v>222480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U35">
            <v>5</v>
          </cell>
          <cell r="V35">
            <v>1020000</v>
          </cell>
          <cell r="W35">
            <v>3366</v>
          </cell>
          <cell r="X35">
            <v>0</v>
          </cell>
          <cell r="Y35">
            <v>3366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36060000</v>
          </cell>
          <cell r="H36">
            <v>118998</v>
          </cell>
          <cell r="I36">
            <v>100116</v>
          </cell>
          <cell r="U36">
            <v>129</v>
          </cell>
          <cell r="V36">
            <v>36060000</v>
          </cell>
          <cell r="W36">
            <v>118998</v>
          </cell>
          <cell r="X36">
            <v>100116</v>
          </cell>
          <cell r="Y36">
            <v>219114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129</v>
          </cell>
          <cell r="G37">
            <v>38590000</v>
          </cell>
          <cell r="H37">
            <v>127347</v>
          </cell>
          <cell r="I37">
            <v>104193</v>
          </cell>
          <cell r="U37">
            <v>129</v>
          </cell>
          <cell r="V37">
            <v>38590000</v>
          </cell>
          <cell r="W37">
            <v>127347</v>
          </cell>
          <cell r="X37">
            <v>104193</v>
          </cell>
          <cell r="Y37">
            <v>231540</v>
          </cell>
        </row>
        <row r="38">
          <cell r="A38">
            <v>230.2</v>
          </cell>
          <cell r="E38" t="str">
            <v>免除分</v>
          </cell>
          <cell r="F38">
            <v>7</v>
          </cell>
          <cell r="G38">
            <v>1810000</v>
          </cell>
          <cell r="H38">
            <v>5973</v>
          </cell>
          <cell r="I38">
            <v>0</v>
          </cell>
          <cell r="J38">
            <v>1</v>
          </cell>
          <cell r="K38">
            <v>340000</v>
          </cell>
          <cell r="L38">
            <v>1122</v>
          </cell>
          <cell r="M38">
            <v>1</v>
          </cell>
          <cell r="N38">
            <v>220000</v>
          </cell>
          <cell r="O38">
            <v>726</v>
          </cell>
          <cell r="U38">
            <v>7</v>
          </cell>
          <cell r="V38">
            <v>1930000</v>
          </cell>
          <cell r="W38">
            <v>6369</v>
          </cell>
          <cell r="X38">
            <v>0</v>
          </cell>
          <cell r="Y38">
            <v>6369</v>
          </cell>
        </row>
        <row r="39">
          <cell r="A39">
            <v>230.3</v>
          </cell>
          <cell r="E39" t="str">
            <v>免除後</v>
          </cell>
          <cell r="F39">
            <v>122</v>
          </cell>
          <cell r="G39">
            <v>36780000</v>
          </cell>
          <cell r="H39">
            <v>121374</v>
          </cell>
          <cell r="I39">
            <v>104193</v>
          </cell>
          <cell r="U39">
            <v>122</v>
          </cell>
          <cell r="V39">
            <v>36660000</v>
          </cell>
          <cell r="W39">
            <v>120978</v>
          </cell>
          <cell r="X39">
            <v>104193</v>
          </cell>
          <cell r="Y39">
            <v>225171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41260000</v>
          </cell>
          <cell r="H40">
            <v>136158</v>
          </cell>
          <cell r="I40">
            <v>111402</v>
          </cell>
          <cell r="U40">
            <v>134</v>
          </cell>
          <cell r="V40">
            <v>41260000</v>
          </cell>
          <cell r="W40">
            <v>136158</v>
          </cell>
          <cell r="X40">
            <v>111402</v>
          </cell>
          <cell r="Y40">
            <v>247560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U41">
            <v>4</v>
          </cell>
          <cell r="V41">
            <v>880000</v>
          </cell>
          <cell r="W41">
            <v>2904</v>
          </cell>
          <cell r="X41">
            <v>0</v>
          </cell>
          <cell r="Y41">
            <v>2904</v>
          </cell>
        </row>
        <row r="42">
          <cell r="A42">
            <v>240.3</v>
          </cell>
          <cell r="E42" t="str">
            <v>免除後</v>
          </cell>
          <cell r="F42">
            <v>130</v>
          </cell>
          <cell r="G42">
            <v>40380000</v>
          </cell>
          <cell r="H42">
            <v>133254</v>
          </cell>
          <cell r="I42">
            <v>111402</v>
          </cell>
          <cell r="U42">
            <v>130</v>
          </cell>
          <cell r="V42">
            <v>40380000</v>
          </cell>
          <cell r="W42">
            <v>133254</v>
          </cell>
          <cell r="X42">
            <v>111402</v>
          </cell>
          <cell r="Y42">
            <v>244656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U43">
            <v>9</v>
          </cell>
          <cell r="V43">
            <v>4330000</v>
          </cell>
          <cell r="W43">
            <v>14289</v>
          </cell>
          <cell r="X43">
            <v>11691</v>
          </cell>
          <cell r="Y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U45">
            <v>9</v>
          </cell>
          <cell r="V45">
            <v>4330000</v>
          </cell>
          <cell r="W45">
            <v>14289</v>
          </cell>
          <cell r="X45">
            <v>11691</v>
          </cell>
          <cell r="Y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659</v>
          </cell>
          <cell r="G46">
            <v>268440000</v>
          </cell>
          <cell r="H46">
            <v>885852</v>
          </cell>
          <cell r="I46">
            <v>724788</v>
          </cell>
          <cell r="J46">
            <v>1</v>
          </cell>
          <cell r="K46">
            <v>300000</v>
          </cell>
          <cell r="M46">
            <v>5</v>
          </cell>
          <cell r="N46">
            <v>1440000</v>
          </cell>
          <cell r="R46">
            <v>1</v>
          </cell>
          <cell r="S46">
            <v>50000</v>
          </cell>
          <cell r="U46">
            <v>655</v>
          </cell>
          <cell r="V46">
            <v>267250000</v>
          </cell>
          <cell r="W46">
            <v>881925</v>
          </cell>
          <cell r="X46">
            <v>721575</v>
          </cell>
          <cell r="Y46">
            <v>1603500</v>
          </cell>
        </row>
        <row r="47">
          <cell r="A47">
            <v>450.2</v>
          </cell>
          <cell r="E47" t="str">
            <v>免除分</v>
          </cell>
          <cell r="F47">
            <v>38</v>
          </cell>
          <cell r="G47">
            <v>11120000</v>
          </cell>
          <cell r="H47">
            <v>36696</v>
          </cell>
          <cell r="I47">
            <v>0</v>
          </cell>
          <cell r="J47">
            <v>1</v>
          </cell>
          <cell r="K47">
            <v>320000</v>
          </cell>
          <cell r="L47">
            <v>1056</v>
          </cell>
          <cell r="M47">
            <v>2</v>
          </cell>
          <cell r="N47">
            <v>720000</v>
          </cell>
          <cell r="O47">
            <v>2376</v>
          </cell>
          <cell r="U47">
            <v>37</v>
          </cell>
          <cell r="V47">
            <v>10720000</v>
          </cell>
          <cell r="W47">
            <v>35376</v>
          </cell>
          <cell r="X47">
            <v>0</v>
          </cell>
          <cell r="Y47">
            <v>35376</v>
          </cell>
        </row>
        <row r="48">
          <cell r="A48">
            <v>450.3</v>
          </cell>
          <cell r="E48" t="str">
            <v>免除後</v>
          </cell>
          <cell r="F48">
            <v>621</v>
          </cell>
          <cell r="G48">
            <v>257320000</v>
          </cell>
          <cell r="H48">
            <v>849156</v>
          </cell>
          <cell r="I48">
            <v>724788</v>
          </cell>
          <cell r="U48">
            <v>618</v>
          </cell>
          <cell r="V48">
            <v>256530000</v>
          </cell>
          <cell r="W48">
            <v>846549</v>
          </cell>
          <cell r="X48">
            <v>721575</v>
          </cell>
          <cell r="Y48">
            <v>1568124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480.1</v>
          </cell>
          <cell r="B52">
            <v>480</v>
          </cell>
          <cell r="C52">
            <v>49</v>
          </cell>
          <cell r="D52" t="str">
            <v>大山組</v>
          </cell>
          <cell r="E52" t="str">
            <v>免除前</v>
          </cell>
          <cell r="F52">
            <v>5</v>
          </cell>
          <cell r="G52">
            <v>1510000</v>
          </cell>
          <cell r="H52">
            <v>4983</v>
          </cell>
          <cell r="I52">
            <v>4077</v>
          </cell>
          <cell r="U52">
            <v>5</v>
          </cell>
          <cell r="V52">
            <v>1510000</v>
          </cell>
          <cell r="W52">
            <v>4983</v>
          </cell>
          <cell r="X52">
            <v>4077</v>
          </cell>
          <cell r="Y52">
            <v>9060</v>
          </cell>
        </row>
        <row r="53">
          <cell r="A53">
            <v>480.2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480.3</v>
          </cell>
          <cell r="E54" t="str">
            <v>免除後</v>
          </cell>
          <cell r="F54">
            <v>5</v>
          </cell>
          <cell r="G54">
            <v>1510000</v>
          </cell>
          <cell r="H54">
            <v>4983</v>
          </cell>
          <cell r="I54">
            <v>4077</v>
          </cell>
          <cell r="U54">
            <v>5</v>
          </cell>
          <cell r="V54">
            <v>1510000</v>
          </cell>
          <cell r="W54">
            <v>4983</v>
          </cell>
          <cell r="X54">
            <v>4077</v>
          </cell>
          <cell r="Y54">
            <v>9060</v>
          </cell>
        </row>
        <row r="55">
          <cell r="A55">
            <v>520.1</v>
          </cell>
          <cell r="B55">
            <v>520</v>
          </cell>
          <cell r="C55">
            <v>68</v>
          </cell>
          <cell r="D55" t="str">
            <v>議災組</v>
          </cell>
          <cell r="E55" t="str">
            <v>免除前</v>
          </cell>
          <cell r="F55">
            <v>3</v>
          </cell>
          <cell r="G55">
            <v>1470000</v>
          </cell>
          <cell r="H55">
            <v>4851</v>
          </cell>
          <cell r="I55">
            <v>3969</v>
          </cell>
          <cell r="U55">
            <v>3</v>
          </cell>
          <cell r="V55">
            <v>1470000</v>
          </cell>
          <cell r="W55">
            <v>4851</v>
          </cell>
          <cell r="X55">
            <v>3969</v>
          </cell>
          <cell r="Y55">
            <v>8820</v>
          </cell>
        </row>
        <row r="56">
          <cell r="A56">
            <v>520.20000000000005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520.29999999999995</v>
          </cell>
          <cell r="E57" t="str">
            <v>免除後</v>
          </cell>
          <cell r="F57">
            <v>3</v>
          </cell>
          <cell r="G57">
            <v>1470000</v>
          </cell>
          <cell r="H57">
            <v>4851</v>
          </cell>
          <cell r="I57">
            <v>3969</v>
          </cell>
          <cell r="U57">
            <v>3</v>
          </cell>
          <cell r="V57">
            <v>1470000</v>
          </cell>
          <cell r="W57">
            <v>4851</v>
          </cell>
          <cell r="X57">
            <v>3969</v>
          </cell>
          <cell r="Y57">
            <v>8820</v>
          </cell>
        </row>
        <row r="58">
          <cell r="A58">
            <v>550.1</v>
          </cell>
          <cell r="B58">
            <v>550</v>
          </cell>
          <cell r="C58">
            <v>54</v>
          </cell>
          <cell r="D58" t="str">
            <v>中清組</v>
          </cell>
          <cell r="E58" t="str">
            <v>免除前</v>
          </cell>
          <cell r="F58">
            <v>6</v>
          </cell>
          <cell r="G58">
            <v>2250000</v>
          </cell>
          <cell r="H58">
            <v>7425</v>
          </cell>
          <cell r="I58">
            <v>6075</v>
          </cell>
          <cell r="U58">
            <v>6</v>
          </cell>
          <cell r="V58">
            <v>2250000</v>
          </cell>
          <cell r="W58">
            <v>7425</v>
          </cell>
          <cell r="X58">
            <v>6075</v>
          </cell>
          <cell r="Y58">
            <v>13500</v>
          </cell>
        </row>
        <row r="59">
          <cell r="A59">
            <v>550.20000000000005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550.29999999999995</v>
          </cell>
          <cell r="E60" t="str">
            <v>免除後</v>
          </cell>
          <cell r="F60">
            <v>6</v>
          </cell>
          <cell r="G60">
            <v>2250000</v>
          </cell>
          <cell r="H60">
            <v>7425</v>
          </cell>
          <cell r="I60">
            <v>6075</v>
          </cell>
          <cell r="U60">
            <v>6</v>
          </cell>
          <cell r="V60">
            <v>2250000</v>
          </cell>
          <cell r="W60">
            <v>7425</v>
          </cell>
          <cell r="X60">
            <v>6075</v>
          </cell>
          <cell r="Y60">
            <v>13500</v>
          </cell>
        </row>
        <row r="61">
          <cell r="A61">
            <v>580.1</v>
          </cell>
          <cell r="B61">
            <v>580</v>
          </cell>
          <cell r="C61">
            <v>57</v>
          </cell>
          <cell r="D61" t="str">
            <v>甲広組</v>
          </cell>
          <cell r="E61" t="str">
            <v>免除前</v>
          </cell>
          <cell r="F61">
            <v>232</v>
          </cell>
          <cell r="G61">
            <v>86180000</v>
          </cell>
          <cell r="H61">
            <v>284394</v>
          </cell>
          <cell r="I61">
            <v>232686</v>
          </cell>
          <cell r="U61">
            <v>232</v>
          </cell>
          <cell r="V61">
            <v>86180000</v>
          </cell>
          <cell r="W61">
            <v>284394</v>
          </cell>
          <cell r="X61">
            <v>232686</v>
          </cell>
          <cell r="Y61">
            <v>517080</v>
          </cell>
        </row>
        <row r="62">
          <cell r="A62">
            <v>580.20000000000005</v>
          </cell>
          <cell r="E62" t="str">
            <v>免除分</v>
          </cell>
          <cell r="F62">
            <v>1</v>
          </cell>
          <cell r="G62">
            <v>470000</v>
          </cell>
          <cell r="H62">
            <v>1551</v>
          </cell>
          <cell r="I62">
            <v>0</v>
          </cell>
          <cell r="U62">
            <v>1</v>
          </cell>
          <cell r="V62">
            <v>470000</v>
          </cell>
          <cell r="W62">
            <v>1551</v>
          </cell>
          <cell r="X62">
            <v>0</v>
          </cell>
          <cell r="Y62">
            <v>1551</v>
          </cell>
        </row>
        <row r="63">
          <cell r="A63">
            <v>580.29999999999995</v>
          </cell>
          <cell r="E63" t="str">
            <v>免除後</v>
          </cell>
          <cell r="F63">
            <v>231</v>
          </cell>
          <cell r="G63">
            <v>85710000</v>
          </cell>
          <cell r="H63">
            <v>282843</v>
          </cell>
          <cell r="I63">
            <v>232686</v>
          </cell>
          <cell r="U63">
            <v>231</v>
          </cell>
          <cell r="V63">
            <v>85710000</v>
          </cell>
          <cell r="W63">
            <v>282843</v>
          </cell>
          <cell r="X63">
            <v>232686</v>
          </cell>
          <cell r="Y63">
            <v>515529</v>
          </cell>
        </row>
        <row r="64">
          <cell r="A64">
            <v>600.1</v>
          </cell>
          <cell r="B64">
            <v>600</v>
          </cell>
          <cell r="C64">
            <v>59</v>
          </cell>
          <cell r="D64" t="str">
            <v>東管組</v>
          </cell>
          <cell r="E64" t="str">
            <v>免除前</v>
          </cell>
          <cell r="F64">
            <v>27</v>
          </cell>
          <cell r="G64">
            <v>8590000</v>
          </cell>
          <cell r="H64">
            <v>28347</v>
          </cell>
          <cell r="I64">
            <v>23193</v>
          </cell>
          <cell r="J64">
            <v>1</v>
          </cell>
          <cell r="K64">
            <v>190000</v>
          </cell>
          <cell r="U64">
            <v>28</v>
          </cell>
          <cell r="V64">
            <v>8780000</v>
          </cell>
          <cell r="W64">
            <v>28974</v>
          </cell>
          <cell r="X64">
            <v>23706</v>
          </cell>
          <cell r="Y64">
            <v>52680</v>
          </cell>
        </row>
        <row r="65">
          <cell r="A65">
            <v>600.20000000000005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>
            <v>600.29999999999995</v>
          </cell>
          <cell r="E66" t="str">
            <v>免除後</v>
          </cell>
          <cell r="F66">
            <v>27</v>
          </cell>
          <cell r="G66">
            <v>8590000</v>
          </cell>
          <cell r="H66">
            <v>28347</v>
          </cell>
          <cell r="I66">
            <v>23193</v>
          </cell>
          <cell r="U66">
            <v>28</v>
          </cell>
          <cell r="V66">
            <v>8780000</v>
          </cell>
          <cell r="W66">
            <v>28974</v>
          </cell>
          <cell r="X66">
            <v>23706</v>
          </cell>
          <cell r="Y66">
            <v>52680</v>
          </cell>
        </row>
        <row r="67">
          <cell r="A67">
            <v>620.1</v>
          </cell>
          <cell r="B67">
            <v>620</v>
          </cell>
          <cell r="C67">
            <v>61</v>
          </cell>
          <cell r="D67" t="str">
            <v>愛広組</v>
          </cell>
          <cell r="E67" t="str">
            <v>免除前</v>
          </cell>
          <cell r="F67">
            <v>12</v>
          </cell>
          <cell r="G67">
            <v>3950000</v>
          </cell>
          <cell r="H67">
            <v>13035</v>
          </cell>
          <cell r="I67">
            <v>10665</v>
          </cell>
          <cell r="U67">
            <v>12</v>
          </cell>
          <cell r="V67">
            <v>3950000</v>
          </cell>
          <cell r="W67">
            <v>13035</v>
          </cell>
          <cell r="X67">
            <v>10665</v>
          </cell>
          <cell r="Y67">
            <v>23700</v>
          </cell>
        </row>
        <row r="68">
          <cell r="A68">
            <v>620.20000000000005</v>
          </cell>
          <cell r="E68" t="str">
            <v>免除分</v>
          </cell>
          <cell r="F68">
            <v>2</v>
          </cell>
          <cell r="G68">
            <v>480000</v>
          </cell>
          <cell r="H68">
            <v>1584</v>
          </cell>
          <cell r="I68">
            <v>0</v>
          </cell>
          <cell r="M68">
            <v>2</v>
          </cell>
          <cell r="N68">
            <v>480000</v>
          </cell>
          <cell r="O68">
            <v>1584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A69">
            <v>620.29999999999995</v>
          </cell>
          <cell r="E69" t="str">
            <v>免除後</v>
          </cell>
          <cell r="F69">
            <v>10</v>
          </cell>
          <cell r="G69">
            <v>3470000</v>
          </cell>
          <cell r="H69">
            <v>11451</v>
          </cell>
          <cell r="I69">
            <v>10665</v>
          </cell>
          <cell r="U69">
            <v>12</v>
          </cell>
          <cell r="V69">
            <v>3950000</v>
          </cell>
          <cell r="W69">
            <v>13035</v>
          </cell>
          <cell r="X69">
            <v>10665</v>
          </cell>
          <cell r="Y69">
            <v>23700</v>
          </cell>
        </row>
        <row r="70">
          <cell r="A70">
            <v>630.1</v>
          </cell>
          <cell r="B70">
            <v>630</v>
          </cell>
          <cell r="C70">
            <v>75</v>
          </cell>
          <cell r="D70" t="str">
            <v>彦愛犬組</v>
          </cell>
          <cell r="E70" t="str">
            <v>免除前</v>
          </cell>
          <cell r="F70">
            <v>11</v>
          </cell>
          <cell r="G70">
            <v>3960000</v>
          </cell>
          <cell r="H70">
            <v>13068</v>
          </cell>
          <cell r="I70">
            <v>10692</v>
          </cell>
          <cell r="U70">
            <v>11</v>
          </cell>
          <cell r="V70">
            <v>3960000</v>
          </cell>
          <cell r="W70">
            <v>13068</v>
          </cell>
          <cell r="X70">
            <v>10692</v>
          </cell>
          <cell r="Y70">
            <v>23760</v>
          </cell>
        </row>
        <row r="71">
          <cell r="A71">
            <v>630.20000000000005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>
            <v>630.29999999999995</v>
          </cell>
          <cell r="E72" t="str">
            <v>免除後</v>
          </cell>
          <cell r="F72">
            <v>11</v>
          </cell>
          <cell r="G72">
            <v>3960000</v>
          </cell>
          <cell r="H72">
            <v>13068</v>
          </cell>
          <cell r="I72">
            <v>10692</v>
          </cell>
          <cell r="U72">
            <v>11</v>
          </cell>
          <cell r="V72">
            <v>3960000</v>
          </cell>
          <cell r="W72">
            <v>13068</v>
          </cell>
          <cell r="X72">
            <v>10692</v>
          </cell>
          <cell r="Y72">
            <v>23760</v>
          </cell>
        </row>
        <row r="73">
          <cell r="A73">
            <v>640.1</v>
          </cell>
          <cell r="B73">
            <v>640</v>
          </cell>
          <cell r="C73">
            <v>76</v>
          </cell>
          <cell r="D73" t="str">
            <v>市研セ</v>
          </cell>
          <cell r="E73" t="str">
            <v>免除前</v>
          </cell>
          <cell r="F73">
            <v>3</v>
          </cell>
          <cell r="G73">
            <v>980000</v>
          </cell>
          <cell r="H73">
            <v>3234</v>
          </cell>
          <cell r="I73">
            <v>2646</v>
          </cell>
          <cell r="U73">
            <v>3</v>
          </cell>
          <cell r="V73">
            <v>980000</v>
          </cell>
          <cell r="W73">
            <v>3234</v>
          </cell>
          <cell r="X73">
            <v>2646</v>
          </cell>
          <cell r="Y73">
            <v>5880</v>
          </cell>
        </row>
        <row r="74">
          <cell r="A74">
            <v>640.20000000000005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640.29999999999995</v>
          </cell>
          <cell r="E75" t="str">
            <v>免除後</v>
          </cell>
          <cell r="F75">
            <v>3</v>
          </cell>
          <cell r="G75">
            <v>980000</v>
          </cell>
          <cell r="H75">
            <v>3234</v>
          </cell>
          <cell r="I75">
            <v>2646</v>
          </cell>
          <cell r="U75">
            <v>3</v>
          </cell>
          <cell r="V75">
            <v>980000</v>
          </cell>
          <cell r="W75">
            <v>3234</v>
          </cell>
          <cell r="X75">
            <v>2646</v>
          </cell>
          <cell r="Y75">
            <v>5880</v>
          </cell>
        </row>
        <row r="76">
          <cell r="A76">
            <v>660.1</v>
          </cell>
          <cell r="B76">
            <v>660</v>
          </cell>
          <cell r="C76">
            <v>84</v>
          </cell>
          <cell r="D76" t="str">
            <v>八布組</v>
          </cell>
          <cell r="E76" t="str">
            <v>免除前</v>
          </cell>
          <cell r="F76">
            <v>6</v>
          </cell>
          <cell r="G76">
            <v>1650000</v>
          </cell>
          <cell r="H76">
            <v>5445</v>
          </cell>
          <cell r="I76">
            <v>4455</v>
          </cell>
          <cell r="U76">
            <v>6</v>
          </cell>
          <cell r="V76">
            <v>1650000</v>
          </cell>
          <cell r="W76">
            <v>5445</v>
          </cell>
          <cell r="X76">
            <v>4455</v>
          </cell>
          <cell r="Y76">
            <v>9900</v>
          </cell>
        </row>
        <row r="77">
          <cell r="A77">
            <v>660.2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660.3</v>
          </cell>
          <cell r="E78" t="str">
            <v>免除後</v>
          </cell>
          <cell r="F78">
            <v>6</v>
          </cell>
          <cell r="G78">
            <v>1650000</v>
          </cell>
          <cell r="H78">
            <v>5445</v>
          </cell>
          <cell r="I78">
            <v>4455</v>
          </cell>
          <cell r="U78">
            <v>6</v>
          </cell>
          <cell r="V78">
            <v>1650000</v>
          </cell>
          <cell r="W78">
            <v>5445</v>
          </cell>
          <cell r="X78">
            <v>4455</v>
          </cell>
          <cell r="Y78">
            <v>9900</v>
          </cell>
        </row>
        <row r="79">
          <cell r="A79">
            <v>670.1</v>
          </cell>
          <cell r="B79">
            <v>670</v>
          </cell>
          <cell r="C79">
            <v>86</v>
          </cell>
          <cell r="D79" t="str">
            <v>北消組</v>
          </cell>
          <cell r="E79" t="str">
            <v>免除前</v>
          </cell>
          <cell r="F79">
            <v>221</v>
          </cell>
          <cell r="G79">
            <v>88400000</v>
          </cell>
          <cell r="H79">
            <v>291720</v>
          </cell>
          <cell r="I79">
            <v>238680</v>
          </cell>
          <cell r="U79">
            <v>221</v>
          </cell>
          <cell r="V79">
            <v>88400000</v>
          </cell>
          <cell r="W79">
            <v>291720</v>
          </cell>
          <cell r="X79">
            <v>238680</v>
          </cell>
          <cell r="Y79">
            <v>530400</v>
          </cell>
        </row>
        <row r="80">
          <cell r="A80">
            <v>670.2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670.3</v>
          </cell>
          <cell r="E81" t="str">
            <v>免除後</v>
          </cell>
          <cell r="F81">
            <v>221</v>
          </cell>
          <cell r="G81">
            <v>88400000</v>
          </cell>
          <cell r="H81">
            <v>291720</v>
          </cell>
          <cell r="I81">
            <v>238680</v>
          </cell>
          <cell r="U81">
            <v>221</v>
          </cell>
          <cell r="V81">
            <v>88400000</v>
          </cell>
          <cell r="W81">
            <v>291720</v>
          </cell>
          <cell r="X81">
            <v>238680</v>
          </cell>
          <cell r="Y81">
            <v>530400</v>
          </cell>
        </row>
        <row r="82">
          <cell r="A82">
            <v>700.1</v>
          </cell>
          <cell r="B82">
            <v>700</v>
          </cell>
          <cell r="C82">
            <v>69</v>
          </cell>
          <cell r="D82" t="str">
            <v>市共組</v>
          </cell>
          <cell r="E82" t="str">
            <v>免除前</v>
          </cell>
          <cell r="F82">
            <v>27</v>
          </cell>
          <cell r="G82">
            <v>10440000</v>
          </cell>
          <cell r="H82">
            <v>34452</v>
          </cell>
          <cell r="I82">
            <v>28188</v>
          </cell>
          <cell r="U82">
            <v>27</v>
          </cell>
          <cell r="V82">
            <v>10440000</v>
          </cell>
          <cell r="W82">
            <v>34452</v>
          </cell>
          <cell r="X82">
            <v>28188</v>
          </cell>
          <cell r="Y82">
            <v>62640</v>
          </cell>
        </row>
        <row r="83">
          <cell r="A83">
            <v>700.2</v>
          </cell>
          <cell r="E83" t="str">
            <v>免除分</v>
          </cell>
          <cell r="F83">
            <v>1</v>
          </cell>
          <cell r="G83">
            <v>500000</v>
          </cell>
          <cell r="H83">
            <v>1650</v>
          </cell>
          <cell r="I83">
            <v>0</v>
          </cell>
          <cell r="U83">
            <v>1</v>
          </cell>
          <cell r="V83">
            <v>500000</v>
          </cell>
          <cell r="W83">
            <v>1650</v>
          </cell>
          <cell r="X83">
            <v>0</v>
          </cell>
          <cell r="Y83">
            <v>1650</v>
          </cell>
        </row>
        <row r="84">
          <cell r="A84">
            <v>700.3</v>
          </cell>
          <cell r="E84" t="str">
            <v>免除後</v>
          </cell>
          <cell r="F84">
            <v>26</v>
          </cell>
          <cell r="G84">
            <v>9940000</v>
          </cell>
          <cell r="H84">
            <v>32802</v>
          </cell>
          <cell r="I84">
            <v>28188</v>
          </cell>
          <cell r="U84">
            <v>26</v>
          </cell>
          <cell r="V84">
            <v>9940000</v>
          </cell>
          <cell r="W84">
            <v>32802</v>
          </cell>
          <cell r="X84">
            <v>28188</v>
          </cell>
          <cell r="Y84">
            <v>60990</v>
          </cell>
        </row>
        <row r="85">
          <cell r="A85">
            <v>750.1</v>
          </cell>
          <cell r="B85">
            <v>750</v>
          </cell>
          <cell r="C85">
            <v>70</v>
          </cell>
          <cell r="D85" t="str">
            <v>互助会</v>
          </cell>
          <cell r="E85" t="str">
            <v>免除前</v>
          </cell>
          <cell r="F85">
            <v>5</v>
          </cell>
          <cell r="G85">
            <v>2180000</v>
          </cell>
          <cell r="H85">
            <v>7194</v>
          </cell>
          <cell r="I85">
            <v>5886</v>
          </cell>
          <cell r="U85">
            <v>5</v>
          </cell>
          <cell r="V85">
            <v>2180000</v>
          </cell>
          <cell r="W85">
            <v>7194</v>
          </cell>
          <cell r="X85">
            <v>5886</v>
          </cell>
          <cell r="Y85">
            <v>13080</v>
          </cell>
        </row>
        <row r="86">
          <cell r="A86">
            <v>750.2</v>
          </cell>
          <cell r="E86" t="str">
            <v>免除分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750.3</v>
          </cell>
          <cell r="E87" t="str">
            <v>免除後</v>
          </cell>
          <cell r="F87">
            <v>5</v>
          </cell>
          <cell r="G87">
            <v>2180000</v>
          </cell>
          <cell r="H87">
            <v>7194</v>
          </cell>
          <cell r="I87">
            <v>5886</v>
          </cell>
          <cell r="U87">
            <v>5</v>
          </cell>
          <cell r="V87">
            <v>2180000</v>
          </cell>
          <cell r="W87">
            <v>7194</v>
          </cell>
          <cell r="X87">
            <v>5886</v>
          </cell>
          <cell r="Y87">
            <v>13080</v>
          </cell>
        </row>
      </sheetData>
      <sheetData sheetId="2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436</v>
          </cell>
          <cell r="G7">
            <v>165680000</v>
          </cell>
          <cell r="H7">
            <v>546744</v>
          </cell>
          <cell r="I7">
            <v>447336</v>
          </cell>
          <cell r="P7">
            <v>4</v>
          </cell>
          <cell r="Q7">
            <v>200000</v>
          </cell>
          <cell r="R7">
            <v>1</v>
          </cell>
          <cell r="S7">
            <v>90000</v>
          </cell>
          <cell r="U7">
            <v>436</v>
          </cell>
          <cell r="V7">
            <v>165790000</v>
          </cell>
          <cell r="W7">
            <v>547107</v>
          </cell>
          <cell r="X7">
            <v>447633</v>
          </cell>
          <cell r="Y7">
            <v>994740</v>
          </cell>
        </row>
        <row r="8">
          <cell r="A8">
            <v>10.199999999999999</v>
          </cell>
          <cell r="E8" t="str">
            <v>免除分</v>
          </cell>
          <cell r="F8">
            <v>12</v>
          </cell>
          <cell r="G8">
            <v>3600000</v>
          </cell>
          <cell r="H8">
            <v>11880</v>
          </cell>
          <cell r="I8">
            <v>0</v>
          </cell>
          <cell r="M8">
            <v>1</v>
          </cell>
          <cell r="N8">
            <v>280000</v>
          </cell>
          <cell r="O8">
            <v>924</v>
          </cell>
          <cell r="U8">
            <v>11</v>
          </cell>
          <cell r="V8">
            <v>3320000</v>
          </cell>
          <cell r="W8">
            <v>10956</v>
          </cell>
          <cell r="X8">
            <v>0</v>
          </cell>
          <cell r="Y8">
            <v>10956</v>
          </cell>
        </row>
        <row r="9">
          <cell r="A9">
            <v>10.3</v>
          </cell>
          <cell r="E9" t="str">
            <v>免除後</v>
          </cell>
          <cell r="F9">
            <v>424</v>
          </cell>
          <cell r="G9">
            <v>162080000</v>
          </cell>
          <cell r="H9">
            <v>534864</v>
          </cell>
          <cell r="I9">
            <v>447336</v>
          </cell>
          <cell r="U9">
            <v>425</v>
          </cell>
          <cell r="V9">
            <v>162470000</v>
          </cell>
          <cell r="W9">
            <v>536151</v>
          </cell>
          <cell r="X9">
            <v>447633</v>
          </cell>
          <cell r="Y9">
            <v>983784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1026</v>
          </cell>
          <cell r="G10">
            <v>353650000</v>
          </cell>
          <cell r="H10">
            <v>1167045</v>
          </cell>
          <cell r="I10">
            <v>954855</v>
          </cell>
          <cell r="J10">
            <v>1</v>
          </cell>
          <cell r="K10">
            <v>300000</v>
          </cell>
          <cell r="P10">
            <v>1</v>
          </cell>
          <cell r="Q10">
            <v>40000</v>
          </cell>
          <cell r="U10">
            <v>1027</v>
          </cell>
          <cell r="V10">
            <v>353990000</v>
          </cell>
          <cell r="W10">
            <v>1168167</v>
          </cell>
          <cell r="X10">
            <v>955773</v>
          </cell>
          <cell r="Y10">
            <v>2123940</v>
          </cell>
        </row>
        <row r="11">
          <cell r="A11">
            <v>20.2</v>
          </cell>
          <cell r="E11" t="str">
            <v>免除分</v>
          </cell>
          <cell r="F11">
            <v>40</v>
          </cell>
          <cell r="G11">
            <v>11050000</v>
          </cell>
          <cell r="H11">
            <v>36465</v>
          </cell>
          <cell r="I11">
            <v>0</v>
          </cell>
          <cell r="M11">
            <v>2</v>
          </cell>
          <cell r="N11">
            <v>620000</v>
          </cell>
          <cell r="O11">
            <v>2046</v>
          </cell>
          <cell r="U11">
            <v>38</v>
          </cell>
          <cell r="V11">
            <v>10430000</v>
          </cell>
          <cell r="W11">
            <v>34419</v>
          </cell>
          <cell r="X11">
            <v>0</v>
          </cell>
          <cell r="Y11">
            <v>34419</v>
          </cell>
        </row>
        <row r="12">
          <cell r="A12">
            <v>20.3</v>
          </cell>
          <cell r="E12" t="str">
            <v>免除後</v>
          </cell>
          <cell r="F12">
            <v>986</v>
          </cell>
          <cell r="G12">
            <v>342600000</v>
          </cell>
          <cell r="H12">
            <v>1130580</v>
          </cell>
          <cell r="I12">
            <v>954855</v>
          </cell>
          <cell r="U12">
            <v>989</v>
          </cell>
          <cell r="V12">
            <v>343560000</v>
          </cell>
          <cell r="W12">
            <v>1133748</v>
          </cell>
          <cell r="X12">
            <v>955773</v>
          </cell>
          <cell r="Y12">
            <v>2089521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816</v>
          </cell>
          <cell r="G13">
            <v>269534000</v>
          </cell>
          <cell r="H13">
            <v>889461</v>
          </cell>
          <cell r="I13">
            <v>727741</v>
          </cell>
          <cell r="J13">
            <v>2</v>
          </cell>
          <cell r="K13">
            <v>440000</v>
          </cell>
          <cell r="M13">
            <v>1</v>
          </cell>
          <cell r="N13">
            <v>620000</v>
          </cell>
          <cell r="P13">
            <v>1</v>
          </cell>
          <cell r="Q13">
            <v>40000</v>
          </cell>
          <cell r="U13">
            <v>817</v>
          </cell>
          <cell r="V13">
            <v>269394000</v>
          </cell>
          <cell r="W13">
            <v>888999</v>
          </cell>
          <cell r="X13">
            <v>727363</v>
          </cell>
          <cell r="Y13">
            <v>1616362</v>
          </cell>
        </row>
        <row r="14">
          <cell r="A14">
            <v>30.2</v>
          </cell>
          <cell r="E14" t="str">
            <v>免除分</v>
          </cell>
          <cell r="F14">
            <v>39</v>
          </cell>
          <cell r="G14">
            <v>10620000</v>
          </cell>
          <cell r="H14">
            <v>35046</v>
          </cell>
          <cell r="I14">
            <v>0</v>
          </cell>
          <cell r="J14">
            <v>2</v>
          </cell>
          <cell r="K14">
            <v>620000</v>
          </cell>
          <cell r="L14">
            <v>2046</v>
          </cell>
          <cell r="M14">
            <v>2</v>
          </cell>
          <cell r="N14">
            <v>500000</v>
          </cell>
          <cell r="O14">
            <v>1650</v>
          </cell>
          <cell r="U14">
            <v>39</v>
          </cell>
          <cell r="V14">
            <v>10740000</v>
          </cell>
          <cell r="W14">
            <v>35442</v>
          </cell>
          <cell r="X14">
            <v>0</v>
          </cell>
          <cell r="Y14">
            <v>35442</v>
          </cell>
        </row>
        <row r="15">
          <cell r="A15">
            <v>30.3</v>
          </cell>
          <cell r="E15" t="str">
            <v>免除後</v>
          </cell>
          <cell r="F15">
            <v>777</v>
          </cell>
          <cell r="G15">
            <v>258914000</v>
          </cell>
          <cell r="H15">
            <v>854415</v>
          </cell>
          <cell r="I15">
            <v>727741</v>
          </cell>
          <cell r="U15">
            <v>778</v>
          </cell>
          <cell r="V15">
            <v>258654000</v>
          </cell>
          <cell r="W15">
            <v>853557</v>
          </cell>
          <cell r="X15">
            <v>727363</v>
          </cell>
          <cell r="Y15">
            <v>1580920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427</v>
          </cell>
          <cell r="G16">
            <v>159030000</v>
          </cell>
          <cell r="H16">
            <v>524799</v>
          </cell>
          <cell r="I16">
            <v>429381</v>
          </cell>
          <cell r="P16">
            <v>2</v>
          </cell>
          <cell r="Q16">
            <v>100000</v>
          </cell>
          <cell r="U16">
            <v>427</v>
          </cell>
          <cell r="V16">
            <v>159130000</v>
          </cell>
          <cell r="W16">
            <v>525129</v>
          </cell>
          <cell r="X16">
            <v>429651</v>
          </cell>
          <cell r="Y16">
            <v>954780</v>
          </cell>
        </row>
        <row r="17">
          <cell r="A17">
            <v>40.200000000000003</v>
          </cell>
          <cell r="E17" t="str">
            <v>免除分</v>
          </cell>
          <cell r="F17">
            <v>17</v>
          </cell>
          <cell r="G17">
            <v>4980000</v>
          </cell>
          <cell r="H17">
            <v>16434</v>
          </cell>
          <cell r="I17">
            <v>0</v>
          </cell>
          <cell r="U17">
            <v>17</v>
          </cell>
          <cell r="V17">
            <v>4980000</v>
          </cell>
          <cell r="W17">
            <v>16434</v>
          </cell>
          <cell r="X17">
            <v>0</v>
          </cell>
          <cell r="Y17">
            <v>16434</v>
          </cell>
        </row>
        <row r="18">
          <cell r="A18">
            <v>40.299999999999997</v>
          </cell>
          <cell r="E18" t="str">
            <v>免除後</v>
          </cell>
          <cell r="F18">
            <v>410</v>
          </cell>
          <cell r="G18">
            <v>154050000</v>
          </cell>
          <cell r="H18">
            <v>508365</v>
          </cell>
          <cell r="I18">
            <v>429381</v>
          </cell>
          <cell r="U18">
            <v>410</v>
          </cell>
          <cell r="V18">
            <v>154150000</v>
          </cell>
          <cell r="W18">
            <v>508695</v>
          </cell>
          <cell r="X18">
            <v>429651</v>
          </cell>
          <cell r="Y18">
            <v>938346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896</v>
          </cell>
          <cell r="G19">
            <v>333090000</v>
          </cell>
          <cell r="H19">
            <v>1099197</v>
          </cell>
          <cell r="I19">
            <v>899343</v>
          </cell>
          <cell r="J19">
            <v>2</v>
          </cell>
          <cell r="K19">
            <v>920000</v>
          </cell>
          <cell r="U19">
            <v>898</v>
          </cell>
          <cell r="V19">
            <v>334010000</v>
          </cell>
          <cell r="W19">
            <v>1102233</v>
          </cell>
          <cell r="X19">
            <v>901827</v>
          </cell>
          <cell r="Y19">
            <v>2004060</v>
          </cell>
        </row>
        <row r="20">
          <cell r="A20">
            <v>50.2</v>
          </cell>
          <cell r="E20" t="str">
            <v>免除分</v>
          </cell>
          <cell r="F20">
            <v>20</v>
          </cell>
          <cell r="G20">
            <v>5290000</v>
          </cell>
          <cell r="H20">
            <v>17457</v>
          </cell>
          <cell r="I20">
            <v>0</v>
          </cell>
          <cell r="M20">
            <v>1</v>
          </cell>
          <cell r="N20">
            <v>240000</v>
          </cell>
          <cell r="O20">
            <v>792</v>
          </cell>
          <cell r="U20">
            <v>19</v>
          </cell>
          <cell r="V20">
            <v>5050000</v>
          </cell>
          <cell r="W20">
            <v>16665</v>
          </cell>
          <cell r="X20">
            <v>0</v>
          </cell>
          <cell r="Y20">
            <v>16665</v>
          </cell>
        </row>
        <row r="21">
          <cell r="A21">
            <v>50.3</v>
          </cell>
          <cell r="E21" t="str">
            <v>免除後</v>
          </cell>
          <cell r="F21">
            <v>876</v>
          </cell>
          <cell r="G21">
            <v>327800000</v>
          </cell>
          <cell r="H21">
            <v>1081740</v>
          </cell>
          <cell r="I21">
            <v>899343</v>
          </cell>
          <cell r="U21">
            <v>879</v>
          </cell>
          <cell r="V21">
            <v>328960000</v>
          </cell>
          <cell r="W21">
            <v>1085568</v>
          </cell>
          <cell r="X21">
            <v>901827</v>
          </cell>
          <cell r="Y21">
            <v>1987395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143380000</v>
          </cell>
          <cell r="H22">
            <v>473154</v>
          </cell>
          <cell r="I22">
            <v>387126</v>
          </cell>
          <cell r="P22">
            <v>1</v>
          </cell>
          <cell r="Q22">
            <v>40000</v>
          </cell>
          <cell r="U22">
            <v>406</v>
          </cell>
          <cell r="V22">
            <v>143420000</v>
          </cell>
          <cell r="W22">
            <v>473286</v>
          </cell>
          <cell r="X22">
            <v>387234</v>
          </cell>
          <cell r="Y22">
            <v>860520</v>
          </cell>
        </row>
        <row r="23">
          <cell r="A23">
            <v>60.2</v>
          </cell>
          <cell r="E23" t="str">
            <v>免除分</v>
          </cell>
          <cell r="F23">
            <v>14</v>
          </cell>
          <cell r="G23">
            <v>4060000</v>
          </cell>
          <cell r="H23">
            <v>13398</v>
          </cell>
          <cell r="I23">
            <v>0</v>
          </cell>
          <cell r="J23">
            <v>1</v>
          </cell>
          <cell r="K23">
            <v>260000</v>
          </cell>
          <cell r="L23">
            <v>858</v>
          </cell>
          <cell r="M23">
            <v>1</v>
          </cell>
          <cell r="N23">
            <v>320000</v>
          </cell>
          <cell r="O23">
            <v>1056</v>
          </cell>
          <cell r="U23">
            <v>14</v>
          </cell>
          <cell r="V23">
            <v>4000000</v>
          </cell>
          <cell r="W23">
            <v>13200</v>
          </cell>
          <cell r="X23">
            <v>0</v>
          </cell>
          <cell r="Y23">
            <v>13200</v>
          </cell>
        </row>
        <row r="24">
          <cell r="A24">
            <v>60.3</v>
          </cell>
          <cell r="E24" t="str">
            <v>免除後</v>
          </cell>
          <cell r="F24">
            <v>392</v>
          </cell>
          <cell r="G24">
            <v>139320000</v>
          </cell>
          <cell r="H24">
            <v>459756</v>
          </cell>
          <cell r="I24">
            <v>387126</v>
          </cell>
          <cell r="U24">
            <v>392</v>
          </cell>
          <cell r="V24">
            <v>139420000</v>
          </cell>
          <cell r="W24">
            <v>460086</v>
          </cell>
          <cell r="X24">
            <v>387234</v>
          </cell>
          <cell r="Y24">
            <v>847320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249</v>
          </cell>
          <cell r="G25">
            <v>81260000</v>
          </cell>
          <cell r="H25">
            <v>268158</v>
          </cell>
          <cell r="I25">
            <v>219402</v>
          </cell>
          <cell r="U25">
            <v>249</v>
          </cell>
          <cell r="V25">
            <v>81260000</v>
          </cell>
          <cell r="W25">
            <v>268158</v>
          </cell>
          <cell r="X25">
            <v>219402</v>
          </cell>
          <cell r="Y25">
            <v>487560</v>
          </cell>
        </row>
        <row r="26">
          <cell r="A26">
            <v>130.19999999999999</v>
          </cell>
          <cell r="E26" t="str">
            <v>免除分</v>
          </cell>
          <cell r="F26">
            <v>12</v>
          </cell>
          <cell r="G26">
            <v>2940000</v>
          </cell>
          <cell r="H26">
            <v>9702</v>
          </cell>
          <cell r="I26">
            <v>0</v>
          </cell>
          <cell r="J26">
            <v>1</v>
          </cell>
          <cell r="K26">
            <v>200000</v>
          </cell>
          <cell r="L26">
            <v>660</v>
          </cell>
          <cell r="U26">
            <v>13</v>
          </cell>
          <cell r="V26">
            <v>3140000</v>
          </cell>
          <cell r="W26">
            <v>10362</v>
          </cell>
          <cell r="X26">
            <v>0</v>
          </cell>
          <cell r="Y26">
            <v>10362</v>
          </cell>
        </row>
        <row r="27">
          <cell r="A27">
            <v>130.30000000000001</v>
          </cell>
          <cell r="E27" t="str">
            <v>免除後</v>
          </cell>
          <cell r="F27">
            <v>237</v>
          </cell>
          <cell r="G27">
            <v>78320000</v>
          </cell>
          <cell r="H27">
            <v>258456</v>
          </cell>
          <cell r="I27">
            <v>219402</v>
          </cell>
          <cell r="U27">
            <v>236</v>
          </cell>
          <cell r="V27">
            <v>78120000</v>
          </cell>
          <cell r="W27">
            <v>257796</v>
          </cell>
          <cell r="X27">
            <v>219402</v>
          </cell>
          <cell r="Y27">
            <v>477198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165</v>
          </cell>
          <cell r="G28">
            <v>56120000</v>
          </cell>
          <cell r="H28">
            <v>185196</v>
          </cell>
          <cell r="I28">
            <v>151524</v>
          </cell>
          <cell r="M28">
            <v>1</v>
          </cell>
          <cell r="N28">
            <v>260000</v>
          </cell>
          <cell r="U28">
            <v>164</v>
          </cell>
          <cell r="V28">
            <v>55860000</v>
          </cell>
          <cell r="W28">
            <v>184338</v>
          </cell>
          <cell r="X28">
            <v>150822</v>
          </cell>
          <cell r="Y28">
            <v>335160</v>
          </cell>
        </row>
        <row r="29">
          <cell r="A29">
            <v>140.19999999999999</v>
          </cell>
          <cell r="E29" t="str">
            <v>免除分</v>
          </cell>
          <cell r="F29">
            <v>6</v>
          </cell>
          <cell r="G29">
            <v>1770000</v>
          </cell>
          <cell r="H29">
            <v>5841</v>
          </cell>
          <cell r="I29">
            <v>0</v>
          </cell>
          <cell r="J29">
            <v>3</v>
          </cell>
          <cell r="K29">
            <v>780000</v>
          </cell>
          <cell r="L29">
            <v>2574</v>
          </cell>
          <cell r="U29">
            <v>9</v>
          </cell>
          <cell r="V29">
            <v>2550000</v>
          </cell>
          <cell r="W29">
            <v>8415</v>
          </cell>
          <cell r="X29">
            <v>0</v>
          </cell>
          <cell r="Y29">
            <v>8415</v>
          </cell>
        </row>
        <row r="30">
          <cell r="A30">
            <v>140.30000000000001</v>
          </cell>
          <cell r="E30" t="str">
            <v>免除後</v>
          </cell>
          <cell r="F30">
            <v>159</v>
          </cell>
          <cell r="G30">
            <v>54350000</v>
          </cell>
          <cell r="H30">
            <v>179355</v>
          </cell>
          <cell r="I30">
            <v>151524</v>
          </cell>
          <cell r="U30">
            <v>155</v>
          </cell>
          <cell r="V30">
            <v>53310000</v>
          </cell>
          <cell r="W30">
            <v>175923</v>
          </cell>
          <cell r="X30">
            <v>150822</v>
          </cell>
          <cell r="Y30">
            <v>326745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188</v>
          </cell>
          <cell r="G31">
            <v>61050000</v>
          </cell>
          <cell r="H31">
            <v>201465</v>
          </cell>
          <cell r="I31">
            <v>164835</v>
          </cell>
          <cell r="U31">
            <v>188</v>
          </cell>
          <cell r="V31">
            <v>61050000</v>
          </cell>
          <cell r="W31">
            <v>201465</v>
          </cell>
          <cell r="X31">
            <v>164835</v>
          </cell>
          <cell r="Y31">
            <v>366300</v>
          </cell>
        </row>
        <row r="32">
          <cell r="A32">
            <v>215.2</v>
          </cell>
          <cell r="E32" t="str">
            <v>免除分</v>
          </cell>
          <cell r="F32">
            <v>5</v>
          </cell>
          <cell r="G32">
            <v>1090000</v>
          </cell>
          <cell r="H32">
            <v>3597</v>
          </cell>
          <cell r="I32">
            <v>0</v>
          </cell>
          <cell r="U32">
            <v>5</v>
          </cell>
          <cell r="V32">
            <v>1090000</v>
          </cell>
          <cell r="W32">
            <v>3597</v>
          </cell>
          <cell r="X32">
            <v>0</v>
          </cell>
          <cell r="Y32">
            <v>3597</v>
          </cell>
        </row>
        <row r="33">
          <cell r="A33">
            <v>215.3</v>
          </cell>
          <cell r="E33" t="str">
            <v>免除後</v>
          </cell>
          <cell r="F33">
            <v>183</v>
          </cell>
          <cell r="G33">
            <v>59960000</v>
          </cell>
          <cell r="H33">
            <v>197868</v>
          </cell>
          <cell r="I33">
            <v>164835</v>
          </cell>
          <cell r="U33">
            <v>183</v>
          </cell>
          <cell r="V33">
            <v>59960000</v>
          </cell>
          <cell r="W33">
            <v>197868</v>
          </cell>
          <cell r="X33">
            <v>164835</v>
          </cell>
          <cell r="Y33">
            <v>362703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37080000</v>
          </cell>
          <cell r="H34">
            <v>122364</v>
          </cell>
          <cell r="I34">
            <v>100116</v>
          </cell>
          <cell r="P34">
            <v>1</v>
          </cell>
          <cell r="Q34">
            <v>20000</v>
          </cell>
          <cell r="U34">
            <v>134</v>
          </cell>
          <cell r="V34">
            <v>37100000</v>
          </cell>
          <cell r="W34">
            <v>122430</v>
          </cell>
          <cell r="X34">
            <v>100170</v>
          </cell>
          <cell r="Y34">
            <v>222600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U35">
            <v>5</v>
          </cell>
          <cell r="V35">
            <v>1020000</v>
          </cell>
          <cell r="W35">
            <v>3366</v>
          </cell>
          <cell r="X35">
            <v>0</v>
          </cell>
          <cell r="Y35">
            <v>3366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36060000</v>
          </cell>
          <cell r="H36">
            <v>118998</v>
          </cell>
          <cell r="I36">
            <v>100116</v>
          </cell>
          <cell r="U36">
            <v>129</v>
          </cell>
          <cell r="V36">
            <v>36080000</v>
          </cell>
          <cell r="W36">
            <v>119064</v>
          </cell>
          <cell r="X36">
            <v>100170</v>
          </cell>
          <cell r="Y36">
            <v>219234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129</v>
          </cell>
          <cell r="G37">
            <v>38590000</v>
          </cell>
          <cell r="H37">
            <v>127347</v>
          </cell>
          <cell r="I37">
            <v>104193</v>
          </cell>
          <cell r="U37">
            <v>129</v>
          </cell>
          <cell r="V37">
            <v>38590000</v>
          </cell>
          <cell r="W37">
            <v>127347</v>
          </cell>
          <cell r="X37">
            <v>104193</v>
          </cell>
          <cell r="Y37">
            <v>231540</v>
          </cell>
        </row>
        <row r="38">
          <cell r="A38">
            <v>230.2</v>
          </cell>
          <cell r="E38" t="str">
            <v>免除分</v>
          </cell>
          <cell r="F38">
            <v>7</v>
          </cell>
          <cell r="G38">
            <v>1930000</v>
          </cell>
          <cell r="H38">
            <v>6369</v>
          </cell>
          <cell r="I38">
            <v>0</v>
          </cell>
          <cell r="J38">
            <v>1</v>
          </cell>
          <cell r="K38">
            <v>220000</v>
          </cell>
          <cell r="L38">
            <v>726</v>
          </cell>
          <cell r="U38">
            <v>8</v>
          </cell>
          <cell r="V38">
            <v>2150000</v>
          </cell>
          <cell r="W38">
            <v>7095</v>
          </cell>
          <cell r="X38">
            <v>0</v>
          </cell>
          <cell r="Y38">
            <v>7095</v>
          </cell>
        </row>
        <row r="39">
          <cell r="A39">
            <v>230.3</v>
          </cell>
          <cell r="E39" t="str">
            <v>免除後</v>
          </cell>
          <cell r="F39">
            <v>122</v>
          </cell>
          <cell r="G39">
            <v>36660000</v>
          </cell>
          <cell r="H39">
            <v>120978</v>
          </cell>
          <cell r="I39">
            <v>104193</v>
          </cell>
          <cell r="U39">
            <v>121</v>
          </cell>
          <cell r="V39">
            <v>36440000</v>
          </cell>
          <cell r="W39">
            <v>120252</v>
          </cell>
          <cell r="X39">
            <v>104193</v>
          </cell>
          <cell r="Y39">
            <v>224445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41260000</v>
          </cell>
          <cell r="H40">
            <v>136158</v>
          </cell>
          <cell r="I40">
            <v>111402</v>
          </cell>
          <cell r="J40">
            <v>1</v>
          </cell>
          <cell r="K40">
            <v>220000</v>
          </cell>
          <cell r="U40">
            <v>135</v>
          </cell>
          <cell r="V40">
            <v>41480000</v>
          </cell>
          <cell r="W40">
            <v>136884</v>
          </cell>
          <cell r="X40">
            <v>111996</v>
          </cell>
          <cell r="Y40">
            <v>248880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U41">
            <v>4</v>
          </cell>
          <cell r="V41">
            <v>880000</v>
          </cell>
          <cell r="W41">
            <v>2904</v>
          </cell>
          <cell r="X41">
            <v>0</v>
          </cell>
          <cell r="Y41">
            <v>2904</v>
          </cell>
        </row>
        <row r="42">
          <cell r="A42">
            <v>240.3</v>
          </cell>
          <cell r="E42" t="str">
            <v>免除後</v>
          </cell>
          <cell r="F42">
            <v>130</v>
          </cell>
          <cell r="G42">
            <v>40380000</v>
          </cell>
          <cell r="H42">
            <v>133254</v>
          </cell>
          <cell r="I42">
            <v>111402</v>
          </cell>
          <cell r="U42">
            <v>131</v>
          </cell>
          <cell r="V42">
            <v>40600000</v>
          </cell>
          <cell r="W42">
            <v>133980</v>
          </cell>
          <cell r="X42">
            <v>111996</v>
          </cell>
          <cell r="Y42">
            <v>245976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U43">
            <v>9</v>
          </cell>
          <cell r="V43">
            <v>4330000</v>
          </cell>
          <cell r="W43">
            <v>14289</v>
          </cell>
          <cell r="X43">
            <v>11691</v>
          </cell>
          <cell r="Y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U45">
            <v>9</v>
          </cell>
          <cell r="V45">
            <v>4330000</v>
          </cell>
          <cell r="W45">
            <v>14289</v>
          </cell>
          <cell r="X45">
            <v>11691</v>
          </cell>
          <cell r="Y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655</v>
          </cell>
          <cell r="G46">
            <v>267250000</v>
          </cell>
          <cell r="H46">
            <v>881925</v>
          </cell>
          <cell r="I46">
            <v>721575</v>
          </cell>
          <cell r="J46">
            <v>1</v>
          </cell>
          <cell r="K46">
            <v>260000</v>
          </cell>
          <cell r="M46">
            <v>4</v>
          </cell>
          <cell r="N46">
            <v>1540000</v>
          </cell>
          <cell r="P46">
            <v>1</v>
          </cell>
          <cell r="Q46">
            <v>40000</v>
          </cell>
          <cell r="R46">
            <v>3</v>
          </cell>
          <cell r="S46">
            <v>160000</v>
          </cell>
          <cell r="U46">
            <v>652</v>
          </cell>
          <cell r="V46">
            <v>265850000</v>
          </cell>
          <cell r="W46">
            <v>877305</v>
          </cell>
          <cell r="X46">
            <v>717795</v>
          </cell>
          <cell r="Y46">
            <v>1595100</v>
          </cell>
        </row>
        <row r="47">
          <cell r="A47">
            <v>450.2</v>
          </cell>
          <cell r="E47" t="str">
            <v>免除分</v>
          </cell>
          <cell r="F47">
            <v>37</v>
          </cell>
          <cell r="G47">
            <v>10720000</v>
          </cell>
          <cell r="H47">
            <v>35376</v>
          </cell>
          <cell r="I47">
            <v>0</v>
          </cell>
          <cell r="J47">
            <v>4</v>
          </cell>
          <cell r="K47">
            <v>1350000</v>
          </cell>
          <cell r="L47">
            <v>4455</v>
          </cell>
          <cell r="M47">
            <v>2</v>
          </cell>
          <cell r="N47">
            <v>560000</v>
          </cell>
          <cell r="O47">
            <v>1848</v>
          </cell>
          <cell r="U47">
            <v>39</v>
          </cell>
          <cell r="V47">
            <v>11510000</v>
          </cell>
          <cell r="W47">
            <v>37983</v>
          </cell>
          <cell r="X47">
            <v>0</v>
          </cell>
          <cell r="Y47">
            <v>37983</v>
          </cell>
        </row>
        <row r="48">
          <cell r="A48">
            <v>450.3</v>
          </cell>
          <cell r="E48" t="str">
            <v>免除後</v>
          </cell>
          <cell r="F48">
            <v>618</v>
          </cell>
          <cell r="G48">
            <v>256530000</v>
          </cell>
          <cell r="H48">
            <v>846549</v>
          </cell>
          <cell r="I48">
            <v>721575</v>
          </cell>
          <cell r="U48">
            <v>613</v>
          </cell>
          <cell r="V48">
            <v>254340000</v>
          </cell>
          <cell r="W48">
            <v>839322</v>
          </cell>
          <cell r="X48">
            <v>717795</v>
          </cell>
          <cell r="Y48">
            <v>1557117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480.1</v>
          </cell>
          <cell r="B52">
            <v>480</v>
          </cell>
          <cell r="C52">
            <v>49</v>
          </cell>
          <cell r="D52" t="str">
            <v>大山組</v>
          </cell>
          <cell r="E52" t="str">
            <v>免除前</v>
          </cell>
          <cell r="F52">
            <v>5</v>
          </cell>
          <cell r="G52">
            <v>1510000</v>
          </cell>
          <cell r="H52">
            <v>4983</v>
          </cell>
          <cell r="I52">
            <v>4077</v>
          </cell>
          <cell r="U52">
            <v>5</v>
          </cell>
          <cell r="V52">
            <v>1510000</v>
          </cell>
          <cell r="W52">
            <v>4983</v>
          </cell>
          <cell r="X52">
            <v>4077</v>
          </cell>
          <cell r="Y52">
            <v>9060</v>
          </cell>
        </row>
        <row r="53">
          <cell r="A53">
            <v>480.2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480.3</v>
          </cell>
          <cell r="E54" t="str">
            <v>免除後</v>
          </cell>
          <cell r="F54">
            <v>5</v>
          </cell>
          <cell r="G54">
            <v>1510000</v>
          </cell>
          <cell r="H54">
            <v>4983</v>
          </cell>
          <cell r="I54">
            <v>4077</v>
          </cell>
          <cell r="U54">
            <v>5</v>
          </cell>
          <cell r="V54">
            <v>1510000</v>
          </cell>
          <cell r="W54">
            <v>4983</v>
          </cell>
          <cell r="X54">
            <v>4077</v>
          </cell>
          <cell r="Y54">
            <v>9060</v>
          </cell>
        </row>
        <row r="55">
          <cell r="A55">
            <v>520.1</v>
          </cell>
          <cell r="B55">
            <v>520</v>
          </cell>
          <cell r="C55">
            <v>68</v>
          </cell>
          <cell r="D55" t="str">
            <v>議災組</v>
          </cell>
          <cell r="E55" t="str">
            <v>免除前</v>
          </cell>
          <cell r="F55">
            <v>3</v>
          </cell>
          <cell r="G55">
            <v>1470000</v>
          </cell>
          <cell r="H55">
            <v>4851</v>
          </cell>
          <cell r="I55">
            <v>3969</v>
          </cell>
          <cell r="U55">
            <v>3</v>
          </cell>
          <cell r="V55">
            <v>1470000</v>
          </cell>
          <cell r="W55">
            <v>4851</v>
          </cell>
          <cell r="X55">
            <v>3969</v>
          </cell>
          <cell r="Y55">
            <v>8820</v>
          </cell>
        </row>
        <row r="56">
          <cell r="A56">
            <v>520.20000000000005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520.29999999999995</v>
          </cell>
          <cell r="E57" t="str">
            <v>免除後</v>
          </cell>
          <cell r="F57">
            <v>3</v>
          </cell>
          <cell r="G57">
            <v>1470000</v>
          </cell>
          <cell r="H57">
            <v>4851</v>
          </cell>
          <cell r="I57">
            <v>3969</v>
          </cell>
          <cell r="U57">
            <v>3</v>
          </cell>
          <cell r="V57">
            <v>1470000</v>
          </cell>
          <cell r="W57">
            <v>4851</v>
          </cell>
          <cell r="X57">
            <v>3969</v>
          </cell>
          <cell r="Y57">
            <v>8820</v>
          </cell>
        </row>
        <row r="58">
          <cell r="A58">
            <v>550.1</v>
          </cell>
          <cell r="B58">
            <v>550</v>
          </cell>
          <cell r="C58">
            <v>54</v>
          </cell>
          <cell r="D58" t="str">
            <v>中清組</v>
          </cell>
          <cell r="E58" t="str">
            <v>免除前</v>
          </cell>
          <cell r="F58">
            <v>6</v>
          </cell>
          <cell r="G58">
            <v>2250000</v>
          </cell>
          <cell r="H58">
            <v>7425</v>
          </cell>
          <cell r="I58">
            <v>6075</v>
          </cell>
          <cell r="U58">
            <v>6</v>
          </cell>
          <cell r="V58">
            <v>2250000</v>
          </cell>
          <cell r="W58">
            <v>7425</v>
          </cell>
          <cell r="X58">
            <v>6075</v>
          </cell>
          <cell r="Y58">
            <v>13500</v>
          </cell>
        </row>
        <row r="59">
          <cell r="A59">
            <v>550.20000000000005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550.29999999999995</v>
          </cell>
          <cell r="E60" t="str">
            <v>免除後</v>
          </cell>
          <cell r="F60">
            <v>6</v>
          </cell>
          <cell r="G60">
            <v>2250000</v>
          </cell>
          <cell r="H60">
            <v>7425</v>
          </cell>
          <cell r="I60">
            <v>6075</v>
          </cell>
          <cell r="U60">
            <v>6</v>
          </cell>
          <cell r="V60">
            <v>2250000</v>
          </cell>
          <cell r="W60">
            <v>7425</v>
          </cell>
          <cell r="X60">
            <v>6075</v>
          </cell>
          <cell r="Y60">
            <v>13500</v>
          </cell>
        </row>
        <row r="61">
          <cell r="A61">
            <v>580.1</v>
          </cell>
          <cell r="B61">
            <v>580</v>
          </cell>
          <cell r="C61">
            <v>57</v>
          </cell>
          <cell r="D61" t="str">
            <v>甲広組</v>
          </cell>
          <cell r="E61" t="str">
            <v>免除前</v>
          </cell>
          <cell r="F61">
            <v>232</v>
          </cell>
          <cell r="G61">
            <v>86180000</v>
          </cell>
          <cell r="H61">
            <v>284394</v>
          </cell>
          <cell r="I61">
            <v>232686</v>
          </cell>
          <cell r="R61">
            <v>1</v>
          </cell>
          <cell r="S61">
            <v>80000</v>
          </cell>
          <cell r="U61">
            <v>232</v>
          </cell>
          <cell r="V61">
            <v>86100000</v>
          </cell>
          <cell r="W61">
            <v>284130</v>
          </cell>
          <cell r="X61">
            <v>232470</v>
          </cell>
          <cell r="Y61">
            <v>516600</v>
          </cell>
        </row>
        <row r="62">
          <cell r="A62">
            <v>580.20000000000005</v>
          </cell>
          <cell r="E62" t="str">
            <v>免除分</v>
          </cell>
          <cell r="F62">
            <v>1</v>
          </cell>
          <cell r="G62">
            <v>470000</v>
          </cell>
          <cell r="H62">
            <v>1551</v>
          </cell>
          <cell r="I62">
            <v>0</v>
          </cell>
          <cell r="M62">
            <v>1</v>
          </cell>
          <cell r="N62">
            <v>470000</v>
          </cell>
          <cell r="O62">
            <v>1551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>
            <v>580.29999999999995</v>
          </cell>
          <cell r="E63" t="str">
            <v>免除後</v>
          </cell>
          <cell r="F63">
            <v>231</v>
          </cell>
          <cell r="G63">
            <v>85710000</v>
          </cell>
          <cell r="H63">
            <v>282843</v>
          </cell>
          <cell r="I63">
            <v>232686</v>
          </cell>
          <cell r="U63">
            <v>232</v>
          </cell>
          <cell r="V63">
            <v>86100000</v>
          </cell>
          <cell r="W63">
            <v>284130</v>
          </cell>
          <cell r="X63">
            <v>232470</v>
          </cell>
          <cell r="Y63">
            <v>516600</v>
          </cell>
        </row>
        <row r="64">
          <cell r="A64">
            <v>600.1</v>
          </cell>
          <cell r="B64">
            <v>600</v>
          </cell>
          <cell r="C64">
            <v>59</v>
          </cell>
          <cell r="D64" t="str">
            <v>東管組</v>
          </cell>
          <cell r="E64" t="str">
            <v>免除前</v>
          </cell>
          <cell r="F64">
            <v>28</v>
          </cell>
          <cell r="G64">
            <v>8780000</v>
          </cell>
          <cell r="H64">
            <v>28974</v>
          </cell>
          <cell r="I64">
            <v>23706</v>
          </cell>
          <cell r="U64">
            <v>28</v>
          </cell>
          <cell r="V64">
            <v>8780000</v>
          </cell>
          <cell r="W64">
            <v>28974</v>
          </cell>
          <cell r="X64">
            <v>23706</v>
          </cell>
          <cell r="Y64">
            <v>52680</v>
          </cell>
        </row>
        <row r="65">
          <cell r="A65">
            <v>600.20000000000005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>
            <v>600.29999999999995</v>
          </cell>
          <cell r="E66" t="str">
            <v>免除後</v>
          </cell>
          <cell r="F66">
            <v>28</v>
          </cell>
          <cell r="G66">
            <v>8780000</v>
          </cell>
          <cell r="H66">
            <v>28974</v>
          </cell>
          <cell r="I66">
            <v>23706</v>
          </cell>
          <cell r="U66">
            <v>28</v>
          </cell>
          <cell r="V66">
            <v>8780000</v>
          </cell>
          <cell r="W66">
            <v>28974</v>
          </cell>
          <cell r="X66">
            <v>23706</v>
          </cell>
          <cell r="Y66">
            <v>52680</v>
          </cell>
        </row>
        <row r="67">
          <cell r="A67">
            <v>620.1</v>
          </cell>
          <cell r="B67">
            <v>620</v>
          </cell>
          <cell r="C67">
            <v>61</v>
          </cell>
          <cell r="D67" t="str">
            <v>愛広組</v>
          </cell>
          <cell r="E67" t="str">
            <v>免除前</v>
          </cell>
          <cell r="F67">
            <v>12</v>
          </cell>
          <cell r="G67">
            <v>3950000</v>
          </cell>
          <cell r="H67">
            <v>13035</v>
          </cell>
          <cell r="I67">
            <v>10665</v>
          </cell>
          <cell r="U67">
            <v>12</v>
          </cell>
          <cell r="V67">
            <v>3950000</v>
          </cell>
          <cell r="W67">
            <v>13035</v>
          </cell>
          <cell r="X67">
            <v>10665</v>
          </cell>
          <cell r="Y67">
            <v>23700</v>
          </cell>
        </row>
        <row r="68">
          <cell r="A68">
            <v>620.20000000000005</v>
          </cell>
          <cell r="E68" t="str">
            <v>免除分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A69">
            <v>620.29999999999995</v>
          </cell>
          <cell r="E69" t="str">
            <v>免除後</v>
          </cell>
          <cell r="F69">
            <v>12</v>
          </cell>
          <cell r="G69">
            <v>3950000</v>
          </cell>
          <cell r="H69">
            <v>13035</v>
          </cell>
          <cell r="I69">
            <v>10665</v>
          </cell>
          <cell r="U69">
            <v>12</v>
          </cell>
          <cell r="V69">
            <v>3950000</v>
          </cell>
          <cell r="W69">
            <v>13035</v>
          </cell>
          <cell r="X69">
            <v>10665</v>
          </cell>
          <cell r="Y69">
            <v>23700</v>
          </cell>
        </row>
        <row r="70">
          <cell r="A70">
            <v>630.1</v>
          </cell>
          <cell r="B70">
            <v>630</v>
          </cell>
          <cell r="C70">
            <v>75</v>
          </cell>
          <cell r="D70" t="str">
            <v>彦愛犬組</v>
          </cell>
          <cell r="E70" t="str">
            <v>免除前</v>
          </cell>
          <cell r="F70">
            <v>11</v>
          </cell>
          <cell r="G70">
            <v>3960000</v>
          </cell>
          <cell r="H70">
            <v>13068</v>
          </cell>
          <cell r="I70">
            <v>10692</v>
          </cell>
          <cell r="U70">
            <v>11</v>
          </cell>
          <cell r="V70">
            <v>3960000</v>
          </cell>
          <cell r="W70">
            <v>13068</v>
          </cell>
          <cell r="X70">
            <v>10692</v>
          </cell>
          <cell r="Y70">
            <v>23760</v>
          </cell>
        </row>
        <row r="71">
          <cell r="A71">
            <v>630.20000000000005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>
            <v>630.29999999999995</v>
          </cell>
          <cell r="E72" t="str">
            <v>免除後</v>
          </cell>
          <cell r="F72">
            <v>11</v>
          </cell>
          <cell r="G72">
            <v>3960000</v>
          </cell>
          <cell r="H72">
            <v>13068</v>
          </cell>
          <cell r="I72">
            <v>10692</v>
          </cell>
          <cell r="U72">
            <v>11</v>
          </cell>
          <cell r="V72">
            <v>3960000</v>
          </cell>
          <cell r="W72">
            <v>13068</v>
          </cell>
          <cell r="X72">
            <v>10692</v>
          </cell>
          <cell r="Y72">
            <v>23760</v>
          </cell>
        </row>
        <row r="73">
          <cell r="A73">
            <v>640.1</v>
          </cell>
          <cell r="B73">
            <v>640</v>
          </cell>
          <cell r="C73">
            <v>76</v>
          </cell>
          <cell r="D73" t="str">
            <v>市研セ</v>
          </cell>
          <cell r="E73" t="str">
            <v>免除前</v>
          </cell>
          <cell r="F73">
            <v>3</v>
          </cell>
          <cell r="G73">
            <v>980000</v>
          </cell>
          <cell r="H73">
            <v>3234</v>
          </cell>
          <cell r="I73">
            <v>2646</v>
          </cell>
          <cell r="U73">
            <v>3</v>
          </cell>
          <cell r="V73">
            <v>980000</v>
          </cell>
          <cell r="W73">
            <v>3234</v>
          </cell>
          <cell r="X73">
            <v>2646</v>
          </cell>
          <cell r="Y73">
            <v>5880</v>
          </cell>
        </row>
        <row r="74">
          <cell r="A74">
            <v>640.20000000000005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640.29999999999995</v>
          </cell>
          <cell r="E75" t="str">
            <v>免除後</v>
          </cell>
          <cell r="F75">
            <v>3</v>
          </cell>
          <cell r="G75">
            <v>980000</v>
          </cell>
          <cell r="H75">
            <v>3234</v>
          </cell>
          <cell r="I75">
            <v>2646</v>
          </cell>
          <cell r="U75">
            <v>3</v>
          </cell>
          <cell r="V75">
            <v>980000</v>
          </cell>
          <cell r="W75">
            <v>3234</v>
          </cell>
          <cell r="X75">
            <v>2646</v>
          </cell>
          <cell r="Y75">
            <v>5880</v>
          </cell>
        </row>
        <row r="76">
          <cell r="A76">
            <v>660.1</v>
          </cell>
          <cell r="B76">
            <v>660</v>
          </cell>
          <cell r="C76">
            <v>84</v>
          </cell>
          <cell r="D76" t="str">
            <v>八布組</v>
          </cell>
          <cell r="E76" t="str">
            <v>免除前</v>
          </cell>
          <cell r="F76">
            <v>6</v>
          </cell>
          <cell r="G76">
            <v>1650000</v>
          </cell>
          <cell r="H76">
            <v>5445</v>
          </cell>
          <cell r="I76">
            <v>4455</v>
          </cell>
          <cell r="U76">
            <v>6</v>
          </cell>
          <cell r="V76">
            <v>1650000</v>
          </cell>
          <cell r="W76">
            <v>5445</v>
          </cell>
          <cell r="X76">
            <v>4455</v>
          </cell>
          <cell r="Y76">
            <v>9900</v>
          </cell>
        </row>
        <row r="77">
          <cell r="A77">
            <v>660.2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660.3</v>
          </cell>
          <cell r="E78" t="str">
            <v>免除後</v>
          </cell>
          <cell r="F78">
            <v>6</v>
          </cell>
          <cell r="G78">
            <v>1650000</v>
          </cell>
          <cell r="H78">
            <v>5445</v>
          </cell>
          <cell r="I78">
            <v>4455</v>
          </cell>
          <cell r="U78">
            <v>6</v>
          </cell>
          <cell r="V78">
            <v>1650000</v>
          </cell>
          <cell r="W78">
            <v>5445</v>
          </cell>
          <cell r="X78">
            <v>4455</v>
          </cell>
          <cell r="Y78">
            <v>9900</v>
          </cell>
        </row>
        <row r="79">
          <cell r="A79">
            <v>670.1</v>
          </cell>
          <cell r="B79">
            <v>670</v>
          </cell>
          <cell r="C79">
            <v>86</v>
          </cell>
          <cell r="D79" t="str">
            <v>北消組</v>
          </cell>
          <cell r="E79" t="str">
            <v>免除前</v>
          </cell>
          <cell r="F79">
            <v>221</v>
          </cell>
          <cell r="G79">
            <v>88400000</v>
          </cell>
          <cell r="H79">
            <v>291720</v>
          </cell>
          <cell r="I79">
            <v>238680</v>
          </cell>
          <cell r="P79">
            <v>1</v>
          </cell>
          <cell r="Q79">
            <v>80000</v>
          </cell>
          <cell r="U79">
            <v>221</v>
          </cell>
          <cell r="V79">
            <v>88480000</v>
          </cell>
          <cell r="W79">
            <v>291984</v>
          </cell>
          <cell r="X79">
            <v>238896</v>
          </cell>
          <cell r="Y79">
            <v>530880</v>
          </cell>
        </row>
        <row r="80">
          <cell r="A80">
            <v>670.2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670.3</v>
          </cell>
          <cell r="E81" t="str">
            <v>免除後</v>
          </cell>
          <cell r="F81">
            <v>221</v>
          </cell>
          <cell r="G81">
            <v>88400000</v>
          </cell>
          <cell r="H81">
            <v>291720</v>
          </cell>
          <cell r="I81">
            <v>238680</v>
          </cell>
          <cell r="U81">
            <v>221</v>
          </cell>
          <cell r="V81">
            <v>88480000</v>
          </cell>
          <cell r="W81">
            <v>291984</v>
          </cell>
          <cell r="X81">
            <v>238896</v>
          </cell>
          <cell r="Y81">
            <v>530880</v>
          </cell>
        </row>
        <row r="82">
          <cell r="A82">
            <v>700.1</v>
          </cell>
          <cell r="B82">
            <v>700</v>
          </cell>
          <cell r="C82">
            <v>69</v>
          </cell>
          <cell r="D82" t="str">
            <v>市共組</v>
          </cell>
          <cell r="E82" t="str">
            <v>免除前</v>
          </cell>
          <cell r="F82">
            <v>27</v>
          </cell>
          <cell r="G82">
            <v>10440000</v>
          </cell>
          <cell r="H82">
            <v>34452</v>
          </cell>
          <cell r="I82">
            <v>28188</v>
          </cell>
          <cell r="U82">
            <v>27</v>
          </cell>
          <cell r="V82">
            <v>10440000</v>
          </cell>
          <cell r="W82">
            <v>34452</v>
          </cell>
          <cell r="X82">
            <v>28188</v>
          </cell>
          <cell r="Y82">
            <v>62640</v>
          </cell>
        </row>
        <row r="83">
          <cell r="A83">
            <v>700.2</v>
          </cell>
          <cell r="E83" t="str">
            <v>免除分</v>
          </cell>
          <cell r="F83">
            <v>1</v>
          </cell>
          <cell r="G83">
            <v>500000</v>
          </cell>
          <cell r="H83">
            <v>1650</v>
          </cell>
          <cell r="I83">
            <v>0</v>
          </cell>
          <cell r="U83">
            <v>1</v>
          </cell>
          <cell r="V83">
            <v>500000</v>
          </cell>
          <cell r="W83">
            <v>1650</v>
          </cell>
          <cell r="X83">
            <v>0</v>
          </cell>
          <cell r="Y83">
            <v>1650</v>
          </cell>
        </row>
        <row r="84">
          <cell r="A84">
            <v>700.3</v>
          </cell>
          <cell r="E84" t="str">
            <v>免除後</v>
          </cell>
          <cell r="F84">
            <v>26</v>
          </cell>
          <cell r="G84">
            <v>9940000</v>
          </cell>
          <cell r="H84">
            <v>32802</v>
          </cell>
          <cell r="I84">
            <v>28188</v>
          </cell>
          <cell r="U84">
            <v>26</v>
          </cell>
          <cell r="V84">
            <v>9940000</v>
          </cell>
          <cell r="W84">
            <v>32802</v>
          </cell>
          <cell r="X84">
            <v>28188</v>
          </cell>
          <cell r="Y84">
            <v>60990</v>
          </cell>
        </row>
        <row r="85">
          <cell r="A85">
            <v>750.1</v>
          </cell>
          <cell r="B85">
            <v>750</v>
          </cell>
          <cell r="C85">
            <v>70</v>
          </cell>
          <cell r="D85" t="str">
            <v>互助会</v>
          </cell>
          <cell r="E85" t="str">
            <v>免除前</v>
          </cell>
          <cell r="F85">
            <v>5</v>
          </cell>
          <cell r="G85">
            <v>2180000</v>
          </cell>
          <cell r="H85">
            <v>7194</v>
          </cell>
          <cell r="I85">
            <v>5886</v>
          </cell>
          <cell r="U85">
            <v>5</v>
          </cell>
          <cell r="V85">
            <v>2180000</v>
          </cell>
          <cell r="W85">
            <v>7194</v>
          </cell>
          <cell r="X85">
            <v>5886</v>
          </cell>
          <cell r="Y85">
            <v>13080</v>
          </cell>
        </row>
        <row r="86">
          <cell r="A86">
            <v>750.2</v>
          </cell>
          <cell r="E86" t="str">
            <v>免除分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750.3</v>
          </cell>
          <cell r="E87" t="str">
            <v>免除後</v>
          </cell>
          <cell r="F87">
            <v>5</v>
          </cell>
          <cell r="G87">
            <v>2180000</v>
          </cell>
          <cell r="H87">
            <v>7194</v>
          </cell>
          <cell r="I87">
            <v>5886</v>
          </cell>
          <cell r="U87">
            <v>5</v>
          </cell>
          <cell r="V87">
            <v>2180000</v>
          </cell>
          <cell r="W87">
            <v>7194</v>
          </cell>
          <cell r="X87">
            <v>5886</v>
          </cell>
          <cell r="Y87">
            <v>13080</v>
          </cell>
        </row>
      </sheetData>
      <sheetData sheetId="3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436</v>
          </cell>
          <cell r="G7">
            <v>165790000</v>
          </cell>
          <cell r="H7">
            <v>547107</v>
          </cell>
          <cell r="I7">
            <v>447633</v>
          </cell>
          <cell r="J7">
            <v>4</v>
          </cell>
          <cell r="K7">
            <v>920000</v>
          </cell>
          <cell r="M7">
            <v>1</v>
          </cell>
          <cell r="N7">
            <v>380000</v>
          </cell>
          <cell r="P7">
            <v>27</v>
          </cell>
          <cell r="Q7">
            <v>1470000</v>
          </cell>
          <cell r="R7">
            <v>3</v>
          </cell>
          <cell r="S7">
            <v>190000</v>
          </cell>
          <cell r="U7">
            <v>439</v>
          </cell>
          <cell r="V7">
            <v>167610000</v>
          </cell>
          <cell r="W7">
            <v>553113</v>
          </cell>
          <cell r="X7">
            <v>452547</v>
          </cell>
          <cell r="Y7">
            <v>1005660</v>
          </cell>
        </row>
        <row r="8">
          <cell r="A8">
            <v>10.199999999999999</v>
          </cell>
          <cell r="E8" t="str">
            <v>免除分</v>
          </cell>
          <cell r="F8">
            <v>12</v>
          </cell>
          <cell r="G8">
            <v>3640000</v>
          </cell>
          <cell r="H8">
            <v>12012</v>
          </cell>
          <cell r="I8">
            <v>0</v>
          </cell>
          <cell r="J8">
            <v>3</v>
          </cell>
          <cell r="K8">
            <v>1110000</v>
          </cell>
          <cell r="L8">
            <v>3663</v>
          </cell>
          <cell r="M8">
            <v>1</v>
          </cell>
          <cell r="N8">
            <v>280000</v>
          </cell>
          <cell r="O8">
            <v>924</v>
          </cell>
          <cell r="U8">
            <v>14</v>
          </cell>
          <cell r="V8">
            <v>4470000</v>
          </cell>
          <cell r="W8">
            <v>14751</v>
          </cell>
          <cell r="X8">
            <v>0</v>
          </cell>
          <cell r="Y8">
            <v>14751</v>
          </cell>
        </row>
        <row r="9">
          <cell r="A9">
            <v>10.3</v>
          </cell>
          <cell r="E9" t="str">
            <v>免除後</v>
          </cell>
          <cell r="F9">
            <v>424</v>
          </cell>
          <cell r="G9">
            <v>162150000</v>
          </cell>
          <cell r="H9">
            <v>535095</v>
          </cell>
          <cell r="I9">
            <v>447633</v>
          </cell>
          <cell r="U9">
            <v>425</v>
          </cell>
          <cell r="V9">
            <v>163140000</v>
          </cell>
          <cell r="W9">
            <v>538362</v>
          </cell>
          <cell r="X9">
            <v>452547</v>
          </cell>
          <cell r="Y9">
            <v>990909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1027</v>
          </cell>
          <cell r="G10">
            <v>353990000</v>
          </cell>
          <cell r="H10">
            <v>1168167</v>
          </cell>
          <cell r="I10">
            <v>955773</v>
          </cell>
          <cell r="J10">
            <v>1</v>
          </cell>
          <cell r="K10">
            <v>240000</v>
          </cell>
          <cell r="P10">
            <v>24</v>
          </cell>
          <cell r="Q10">
            <v>1470000</v>
          </cell>
          <cell r="R10">
            <v>5</v>
          </cell>
          <cell r="S10">
            <v>280000</v>
          </cell>
          <cell r="U10">
            <v>1028</v>
          </cell>
          <cell r="V10">
            <v>355420000</v>
          </cell>
          <cell r="W10">
            <v>1172886</v>
          </cell>
          <cell r="X10">
            <v>959634</v>
          </cell>
          <cell r="Y10">
            <v>2132520</v>
          </cell>
        </row>
        <row r="11">
          <cell r="A11">
            <v>20.2</v>
          </cell>
          <cell r="E11" t="str">
            <v>免除分</v>
          </cell>
          <cell r="F11">
            <v>38</v>
          </cell>
          <cell r="G11">
            <v>10430000</v>
          </cell>
          <cell r="H11">
            <v>34419</v>
          </cell>
          <cell r="I11">
            <v>0</v>
          </cell>
          <cell r="J11">
            <v>1</v>
          </cell>
          <cell r="K11">
            <v>380000</v>
          </cell>
          <cell r="L11">
            <v>1254</v>
          </cell>
          <cell r="M11">
            <v>2</v>
          </cell>
          <cell r="N11">
            <v>720000</v>
          </cell>
          <cell r="O11">
            <v>2376</v>
          </cell>
          <cell r="U11">
            <v>37</v>
          </cell>
          <cell r="V11">
            <v>10090000</v>
          </cell>
          <cell r="W11">
            <v>33297</v>
          </cell>
          <cell r="X11">
            <v>0</v>
          </cell>
          <cell r="Y11">
            <v>33297</v>
          </cell>
        </row>
        <row r="12">
          <cell r="A12">
            <v>20.3</v>
          </cell>
          <cell r="E12" t="str">
            <v>免除後</v>
          </cell>
          <cell r="F12">
            <v>989</v>
          </cell>
          <cell r="G12">
            <v>343560000</v>
          </cell>
          <cell r="H12">
            <v>1133748</v>
          </cell>
          <cell r="I12">
            <v>955773</v>
          </cell>
          <cell r="U12">
            <v>991</v>
          </cell>
          <cell r="V12">
            <v>345330000</v>
          </cell>
          <cell r="W12">
            <v>1139589</v>
          </cell>
          <cell r="X12">
            <v>959634</v>
          </cell>
          <cell r="Y12">
            <v>2099223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817</v>
          </cell>
          <cell r="G13">
            <v>269394000</v>
          </cell>
          <cell r="H13">
            <v>888999</v>
          </cell>
          <cell r="I13">
            <v>727363</v>
          </cell>
          <cell r="J13">
            <v>4</v>
          </cell>
          <cell r="K13">
            <v>900000</v>
          </cell>
          <cell r="M13">
            <v>4</v>
          </cell>
          <cell r="N13">
            <v>1000000</v>
          </cell>
          <cell r="P13">
            <v>35</v>
          </cell>
          <cell r="Q13">
            <v>1710000</v>
          </cell>
          <cell r="R13">
            <v>11</v>
          </cell>
          <cell r="S13">
            <v>560000</v>
          </cell>
          <cell r="U13">
            <v>817</v>
          </cell>
          <cell r="V13">
            <v>270444000</v>
          </cell>
          <cell r="W13">
            <v>892464</v>
          </cell>
          <cell r="X13">
            <v>730198</v>
          </cell>
          <cell r="Y13">
            <v>1622662</v>
          </cell>
        </row>
        <row r="14">
          <cell r="A14">
            <v>30.2</v>
          </cell>
          <cell r="E14" t="str">
            <v>免除分</v>
          </cell>
          <cell r="F14">
            <v>39</v>
          </cell>
          <cell r="G14">
            <v>10740000</v>
          </cell>
          <cell r="H14">
            <v>35442</v>
          </cell>
          <cell r="I14">
            <v>0</v>
          </cell>
          <cell r="J14">
            <v>1</v>
          </cell>
          <cell r="K14">
            <v>220000</v>
          </cell>
          <cell r="L14">
            <v>726</v>
          </cell>
          <cell r="M14">
            <v>3</v>
          </cell>
          <cell r="N14">
            <v>790000</v>
          </cell>
          <cell r="O14">
            <v>2607</v>
          </cell>
          <cell r="U14">
            <v>37</v>
          </cell>
          <cell r="V14">
            <v>10170000</v>
          </cell>
          <cell r="W14">
            <v>33561</v>
          </cell>
          <cell r="X14">
            <v>0</v>
          </cell>
          <cell r="Y14">
            <v>33561</v>
          </cell>
        </row>
        <row r="15">
          <cell r="A15">
            <v>30.3</v>
          </cell>
          <cell r="E15" t="str">
            <v>免除後</v>
          </cell>
          <cell r="F15">
            <v>778</v>
          </cell>
          <cell r="G15">
            <v>258654000</v>
          </cell>
          <cell r="H15">
            <v>853557</v>
          </cell>
          <cell r="I15">
            <v>727363</v>
          </cell>
          <cell r="U15">
            <v>780</v>
          </cell>
          <cell r="V15">
            <v>260274000</v>
          </cell>
          <cell r="W15">
            <v>858903</v>
          </cell>
          <cell r="X15">
            <v>730198</v>
          </cell>
          <cell r="Y15">
            <v>1589101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427</v>
          </cell>
          <cell r="G16">
            <v>159130000</v>
          </cell>
          <cell r="H16">
            <v>525129</v>
          </cell>
          <cell r="I16">
            <v>429651</v>
          </cell>
          <cell r="M16">
            <v>2</v>
          </cell>
          <cell r="N16">
            <v>970000</v>
          </cell>
          <cell r="P16">
            <v>9</v>
          </cell>
          <cell r="Q16">
            <v>660000</v>
          </cell>
          <cell r="U16">
            <v>425</v>
          </cell>
          <cell r="V16">
            <v>158820000</v>
          </cell>
          <cell r="W16">
            <v>524106</v>
          </cell>
          <cell r="X16">
            <v>428814</v>
          </cell>
          <cell r="Y16">
            <v>952920</v>
          </cell>
        </row>
        <row r="17">
          <cell r="A17">
            <v>40.200000000000003</v>
          </cell>
          <cell r="E17" t="str">
            <v>免除分</v>
          </cell>
          <cell r="F17">
            <v>17</v>
          </cell>
          <cell r="G17">
            <v>4980000</v>
          </cell>
          <cell r="H17">
            <v>16434</v>
          </cell>
          <cell r="I17">
            <v>0</v>
          </cell>
          <cell r="J17">
            <v>1</v>
          </cell>
          <cell r="K17">
            <v>240000</v>
          </cell>
          <cell r="L17">
            <v>792</v>
          </cell>
          <cell r="M17">
            <v>2</v>
          </cell>
          <cell r="N17">
            <v>770000</v>
          </cell>
          <cell r="O17">
            <v>2541</v>
          </cell>
          <cell r="U17">
            <v>16</v>
          </cell>
          <cell r="V17">
            <v>4450000</v>
          </cell>
          <cell r="W17">
            <v>14685</v>
          </cell>
          <cell r="X17">
            <v>0</v>
          </cell>
          <cell r="Y17">
            <v>14685</v>
          </cell>
        </row>
        <row r="18">
          <cell r="A18">
            <v>40.299999999999997</v>
          </cell>
          <cell r="E18" t="str">
            <v>免除後</v>
          </cell>
          <cell r="F18">
            <v>410</v>
          </cell>
          <cell r="G18">
            <v>154150000</v>
          </cell>
          <cell r="H18">
            <v>508695</v>
          </cell>
          <cell r="I18">
            <v>429651</v>
          </cell>
          <cell r="U18">
            <v>409</v>
          </cell>
          <cell r="V18">
            <v>154370000</v>
          </cell>
          <cell r="W18">
            <v>509421</v>
          </cell>
          <cell r="X18">
            <v>428814</v>
          </cell>
          <cell r="Y18">
            <v>938235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898</v>
          </cell>
          <cell r="G19">
            <v>334010000</v>
          </cell>
          <cell r="H19">
            <v>1102233</v>
          </cell>
          <cell r="I19">
            <v>901827</v>
          </cell>
          <cell r="J19">
            <v>2</v>
          </cell>
          <cell r="K19">
            <v>450000</v>
          </cell>
          <cell r="M19">
            <v>3</v>
          </cell>
          <cell r="N19">
            <v>1010000</v>
          </cell>
          <cell r="P19">
            <v>18</v>
          </cell>
          <cell r="Q19">
            <v>980000</v>
          </cell>
          <cell r="R19">
            <v>11</v>
          </cell>
          <cell r="S19">
            <v>570000</v>
          </cell>
          <cell r="U19">
            <v>897</v>
          </cell>
          <cell r="V19">
            <v>333860000</v>
          </cell>
          <cell r="W19">
            <v>1101738</v>
          </cell>
          <cell r="X19">
            <v>901422</v>
          </cell>
          <cell r="Y19">
            <v>2003160</v>
          </cell>
        </row>
        <row r="20">
          <cell r="A20">
            <v>50.2</v>
          </cell>
          <cell r="E20" t="str">
            <v>免除分</v>
          </cell>
          <cell r="F20">
            <v>19</v>
          </cell>
          <cell r="G20">
            <v>5050000</v>
          </cell>
          <cell r="H20">
            <v>16665</v>
          </cell>
          <cell r="I20">
            <v>0</v>
          </cell>
          <cell r="J20">
            <v>2</v>
          </cell>
          <cell r="K20">
            <v>500000</v>
          </cell>
          <cell r="L20">
            <v>1650</v>
          </cell>
          <cell r="M20">
            <v>1</v>
          </cell>
          <cell r="N20">
            <v>300000</v>
          </cell>
          <cell r="O20">
            <v>990</v>
          </cell>
          <cell r="U20">
            <v>20</v>
          </cell>
          <cell r="V20">
            <v>5250000</v>
          </cell>
          <cell r="W20">
            <v>17325</v>
          </cell>
          <cell r="X20">
            <v>0</v>
          </cell>
          <cell r="Y20">
            <v>17325</v>
          </cell>
        </row>
        <row r="21">
          <cell r="A21">
            <v>50.3</v>
          </cell>
          <cell r="E21" t="str">
            <v>免除後</v>
          </cell>
          <cell r="F21">
            <v>879</v>
          </cell>
          <cell r="G21">
            <v>328960000</v>
          </cell>
          <cell r="H21">
            <v>1085568</v>
          </cell>
          <cell r="I21">
            <v>901827</v>
          </cell>
          <cell r="U21">
            <v>877</v>
          </cell>
          <cell r="V21">
            <v>328610000</v>
          </cell>
          <cell r="W21">
            <v>1084413</v>
          </cell>
          <cell r="X21">
            <v>901422</v>
          </cell>
          <cell r="Y21">
            <v>1985835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143420000</v>
          </cell>
          <cell r="H22">
            <v>473286</v>
          </cell>
          <cell r="I22">
            <v>387234</v>
          </cell>
          <cell r="P22">
            <v>25</v>
          </cell>
          <cell r="Q22">
            <v>1250000</v>
          </cell>
          <cell r="U22">
            <v>406</v>
          </cell>
          <cell r="V22">
            <v>144670000</v>
          </cell>
          <cell r="W22">
            <v>477411</v>
          </cell>
          <cell r="X22">
            <v>390609</v>
          </cell>
          <cell r="Y22">
            <v>868020</v>
          </cell>
        </row>
        <row r="23">
          <cell r="A23">
            <v>60.2</v>
          </cell>
          <cell r="E23" t="str">
            <v>免除分</v>
          </cell>
          <cell r="F23">
            <v>14</v>
          </cell>
          <cell r="G23">
            <v>4000000</v>
          </cell>
          <cell r="H23">
            <v>13200</v>
          </cell>
          <cell r="I23">
            <v>0</v>
          </cell>
          <cell r="J23">
            <v>1</v>
          </cell>
          <cell r="K23">
            <v>240000</v>
          </cell>
          <cell r="L23">
            <v>792</v>
          </cell>
          <cell r="U23">
            <v>15</v>
          </cell>
          <cell r="V23">
            <v>4240000</v>
          </cell>
          <cell r="W23">
            <v>13992</v>
          </cell>
          <cell r="X23">
            <v>0</v>
          </cell>
          <cell r="Y23">
            <v>13992</v>
          </cell>
        </row>
        <row r="24">
          <cell r="A24">
            <v>60.3</v>
          </cell>
          <cell r="E24" t="str">
            <v>免除後</v>
          </cell>
          <cell r="F24">
            <v>392</v>
          </cell>
          <cell r="G24">
            <v>139420000</v>
          </cell>
          <cell r="H24">
            <v>460086</v>
          </cell>
          <cell r="I24">
            <v>387234</v>
          </cell>
          <cell r="U24">
            <v>391</v>
          </cell>
          <cell r="V24">
            <v>140430000</v>
          </cell>
          <cell r="W24">
            <v>463419</v>
          </cell>
          <cell r="X24">
            <v>390609</v>
          </cell>
          <cell r="Y24">
            <v>854028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249</v>
          </cell>
          <cell r="G25">
            <v>81260000</v>
          </cell>
          <cell r="H25">
            <v>268158</v>
          </cell>
          <cell r="I25">
            <v>219402</v>
          </cell>
          <cell r="M25">
            <v>1</v>
          </cell>
          <cell r="N25">
            <v>410000</v>
          </cell>
          <cell r="P25">
            <v>8</v>
          </cell>
          <cell r="Q25">
            <v>450000</v>
          </cell>
          <cell r="U25">
            <v>248</v>
          </cell>
          <cell r="V25">
            <v>81300000</v>
          </cell>
          <cell r="W25">
            <v>268290</v>
          </cell>
          <cell r="X25">
            <v>219510</v>
          </cell>
          <cell r="Y25">
            <v>487800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3140000</v>
          </cell>
          <cell r="H26">
            <v>10362</v>
          </cell>
          <cell r="I26">
            <v>0</v>
          </cell>
          <cell r="U26">
            <v>13</v>
          </cell>
          <cell r="V26">
            <v>3140000</v>
          </cell>
          <cell r="W26">
            <v>10362</v>
          </cell>
          <cell r="X26">
            <v>0</v>
          </cell>
          <cell r="Y26">
            <v>10362</v>
          </cell>
        </row>
        <row r="27">
          <cell r="A27">
            <v>130.30000000000001</v>
          </cell>
          <cell r="E27" t="str">
            <v>免除後</v>
          </cell>
          <cell r="F27">
            <v>236</v>
          </cell>
          <cell r="G27">
            <v>78120000</v>
          </cell>
          <cell r="H27">
            <v>257796</v>
          </cell>
          <cell r="I27">
            <v>219402</v>
          </cell>
          <cell r="U27">
            <v>235</v>
          </cell>
          <cell r="V27">
            <v>78160000</v>
          </cell>
          <cell r="W27">
            <v>257928</v>
          </cell>
          <cell r="X27">
            <v>219510</v>
          </cell>
          <cell r="Y27">
            <v>477438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164</v>
          </cell>
          <cell r="G28">
            <v>55860000</v>
          </cell>
          <cell r="H28">
            <v>184338</v>
          </cell>
          <cell r="I28">
            <v>150822</v>
          </cell>
          <cell r="M28">
            <v>1</v>
          </cell>
          <cell r="N28">
            <v>150000</v>
          </cell>
          <cell r="P28">
            <v>3</v>
          </cell>
          <cell r="Q28">
            <v>190000</v>
          </cell>
          <cell r="U28">
            <v>163</v>
          </cell>
          <cell r="V28">
            <v>55900000</v>
          </cell>
          <cell r="W28">
            <v>184470</v>
          </cell>
          <cell r="X28">
            <v>150930</v>
          </cell>
          <cell r="Y28">
            <v>335400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2550000</v>
          </cell>
          <cell r="H29">
            <v>8415</v>
          </cell>
          <cell r="I29">
            <v>0</v>
          </cell>
          <cell r="J29">
            <v>1</v>
          </cell>
          <cell r="K29">
            <v>340000</v>
          </cell>
          <cell r="L29">
            <v>1122</v>
          </cell>
          <cell r="M29">
            <v>1</v>
          </cell>
          <cell r="N29">
            <v>380000</v>
          </cell>
          <cell r="O29">
            <v>1254</v>
          </cell>
          <cell r="U29">
            <v>9</v>
          </cell>
          <cell r="V29">
            <v>2510000</v>
          </cell>
          <cell r="W29">
            <v>8283</v>
          </cell>
          <cell r="X29">
            <v>0</v>
          </cell>
          <cell r="Y29">
            <v>8283</v>
          </cell>
        </row>
        <row r="30">
          <cell r="A30">
            <v>140.30000000000001</v>
          </cell>
          <cell r="E30" t="str">
            <v>免除後</v>
          </cell>
          <cell r="F30">
            <v>155</v>
          </cell>
          <cell r="G30">
            <v>53310000</v>
          </cell>
          <cell r="H30">
            <v>175923</v>
          </cell>
          <cell r="I30">
            <v>150822</v>
          </cell>
          <cell r="U30">
            <v>154</v>
          </cell>
          <cell r="V30">
            <v>53390000</v>
          </cell>
          <cell r="W30">
            <v>176187</v>
          </cell>
          <cell r="X30">
            <v>150930</v>
          </cell>
          <cell r="Y30">
            <v>327117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188</v>
          </cell>
          <cell r="G31">
            <v>61050000</v>
          </cell>
          <cell r="H31">
            <v>201465</v>
          </cell>
          <cell r="I31">
            <v>164835</v>
          </cell>
          <cell r="M31">
            <v>1</v>
          </cell>
          <cell r="N31">
            <v>560000</v>
          </cell>
          <cell r="P31">
            <v>12</v>
          </cell>
          <cell r="Q31">
            <v>600000</v>
          </cell>
          <cell r="U31">
            <v>187</v>
          </cell>
          <cell r="V31">
            <v>61090000</v>
          </cell>
          <cell r="W31">
            <v>201597</v>
          </cell>
          <cell r="X31">
            <v>164943</v>
          </cell>
          <cell r="Y31">
            <v>366540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U32">
            <v>6</v>
          </cell>
          <cell r="V32">
            <v>1330000</v>
          </cell>
          <cell r="W32">
            <v>4389</v>
          </cell>
          <cell r="X32">
            <v>0</v>
          </cell>
          <cell r="Y32">
            <v>4389</v>
          </cell>
        </row>
        <row r="33">
          <cell r="A33">
            <v>215.3</v>
          </cell>
          <cell r="E33" t="str">
            <v>免除後</v>
          </cell>
          <cell r="F33">
            <v>182</v>
          </cell>
          <cell r="G33">
            <v>59720000</v>
          </cell>
          <cell r="H33">
            <v>197076</v>
          </cell>
          <cell r="I33">
            <v>164835</v>
          </cell>
          <cell r="U33">
            <v>181</v>
          </cell>
          <cell r="V33">
            <v>59760000</v>
          </cell>
          <cell r="W33">
            <v>197208</v>
          </cell>
          <cell r="X33">
            <v>164943</v>
          </cell>
          <cell r="Y33">
            <v>362151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37100000</v>
          </cell>
          <cell r="H34">
            <v>122430</v>
          </cell>
          <cell r="I34">
            <v>100170</v>
          </cell>
          <cell r="P34">
            <v>6</v>
          </cell>
          <cell r="Q34">
            <v>290000</v>
          </cell>
          <cell r="U34">
            <v>134</v>
          </cell>
          <cell r="V34">
            <v>37390000</v>
          </cell>
          <cell r="W34">
            <v>123387</v>
          </cell>
          <cell r="X34">
            <v>100953</v>
          </cell>
          <cell r="Y34">
            <v>224340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U35">
            <v>5</v>
          </cell>
          <cell r="V35">
            <v>1020000</v>
          </cell>
          <cell r="W35">
            <v>3366</v>
          </cell>
          <cell r="X35">
            <v>0</v>
          </cell>
          <cell r="Y35">
            <v>3366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36080000</v>
          </cell>
          <cell r="H36">
            <v>119064</v>
          </cell>
          <cell r="I36">
            <v>100170</v>
          </cell>
          <cell r="U36">
            <v>129</v>
          </cell>
          <cell r="V36">
            <v>36370000</v>
          </cell>
          <cell r="W36">
            <v>120021</v>
          </cell>
          <cell r="X36">
            <v>100953</v>
          </cell>
          <cell r="Y36">
            <v>220974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129</v>
          </cell>
          <cell r="G37">
            <v>38590000</v>
          </cell>
          <cell r="H37">
            <v>127347</v>
          </cell>
          <cell r="I37">
            <v>104193</v>
          </cell>
          <cell r="J37">
            <v>4</v>
          </cell>
          <cell r="K37">
            <v>770000</v>
          </cell>
          <cell r="R37">
            <v>1</v>
          </cell>
          <cell r="S37">
            <v>130000</v>
          </cell>
          <cell r="U37">
            <v>133</v>
          </cell>
          <cell r="V37">
            <v>39230000</v>
          </cell>
          <cell r="W37">
            <v>129459</v>
          </cell>
          <cell r="X37">
            <v>105921</v>
          </cell>
          <cell r="Y37">
            <v>235380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2150000</v>
          </cell>
          <cell r="H38">
            <v>7095</v>
          </cell>
          <cell r="I38">
            <v>0</v>
          </cell>
          <cell r="U38">
            <v>8</v>
          </cell>
          <cell r="V38">
            <v>2150000</v>
          </cell>
          <cell r="W38">
            <v>7095</v>
          </cell>
          <cell r="X38">
            <v>0</v>
          </cell>
          <cell r="Y38">
            <v>7095</v>
          </cell>
        </row>
        <row r="39">
          <cell r="A39">
            <v>230.3</v>
          </cell>
          <cell r="E39" t="str">
            <v>免除後</v>
          </cell>
          <cell r="F39">
            <v>121</v>
          </cell>
          <cell r="G39">
            <v>36440000</v>
          </cell>
          <cell r="H39">
            <v>120252</v>
          </cell>
          <cell r="I39">
            <v>104193</v>
          </cell>
          <cell r="U39">
            <v>125</v>
          </cell>
          <cell r="V39">
            <v>37080000</v>
          </cell>
          <cell r="W39">
            <v>122364</v>
          </cell>
          <cell r="X39">
            <v>105921</v>
          </cell>
          <cell r="Y39">
            <v>228285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135</v>
          </cell>
          <cell r="G40">
            <v>41480000</v>
          </cell>
          <cell r="H40">
            <v>136884</v>
          </cell>
          <cell r="I40">
            <v>111996</v>
          </cell>
          <cell r="P40">
            <v>1</v>
          </cell>
          <cell r="Q40">
            <v>40000</v>
          </cell>
          <cell r="U40">
            <v>135</v>
          </cell>
          <cell r="V40">
            <v>41520000</v>
          </cell>
          <cell r="W40">
            <v>137016</v>
          </cell>
          <cell r="X40">
            <v>112104</v>
          </cell>
          <cell r="Y40">
            <v>249120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U41">
            <v>4</v>
          </cell>
          <cell r="V41">
            <v>880000</v>
          </cell>
          <cell r="W41">
            <v>2904</v>
          </cell>
          <cell r="X41">
            <v>0</v>
          </cell>
          <cell r="Y41">
            <v>2904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40600000</v>
          </cell>
          <cell r="H42">
            <v>133980</v>
          </cell>
          <cell r="I42">
            <v>111996</v>
          </cell>
          <cell r="U42">
            <v>131</v>
          </cell>
          <cell r="V42">
            <v>40640000</v>
          </cell>
          <cell r="W42">
            <v>134112</v>
          </cell>
          <cell r="X42">
            <v>112104</v>
          </cell>
          <cell r="Y42">
            <v>246216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U43">
            <v>9</v>
          </cell>
          <cell r="V43">
            <v>4330000</v>
          </cell>
          <cell r="W43">
            <v>14289</v>
          </cell>
          <cell r="X43">
            <v>11691</v>
          </cell>
          <cell r="Y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U45">
            <v>9</v>
          </cell>
          <cell r="V45">
            <v>4330000</v>
          </cell>
          <cell r="W45">
            <v>14289</v>
          </cell>
          <cell r="X45">
            <v>11691</v>
          </cell>
          <cell r="Y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652</v>
          </cell>
          <cell r="G46">
            <v>265850000</v>
          </cell>
          <cell r="H46">
            <v>877305</v>
          </cell>
          <cell r="I46">
            <v>717795</v>
          </cell>
          <cell r="J46">
            <v>2</v>
          </cell>
          <cell r="K46">
            <v>1240000</v>
          </cell>
          <cell r="M46">
            <v>8</v>
          </cell>
          <cell r="N46">
            <v>3520000</v>
          </cell>
          <cell r="P46">
            <v>8</v>
          </cell>
          <cell r="Q46">
            <v>480000</v>
          </cell>
          <cell r="R46">
            <v>8</v>
          </cell>
          <cell r="S46">
            <v>400000</v>
          </cell>
          <cell r="U46">
            <v>646</v>
          </cell>
          <cell r="V46">
            <v>263650000</v>
          </cell>
          <cell r="W46">
            <v>870045</v>
          </cell>
          <cell r="X46">
            <v>711855</v>
          </cell>
          <cell r="Y46">
            <v>1581900</v>
          </cell>
        </row>
        <row r="47">
          <cell r="A47">
            <v>450.2</v>
          </cell>
          <cell r="E47" t="str">
            <v>免除分</v>
          </cell>
          <cell r="F47">
            <v>39</v>
          </cell>
          <cell r="G47">
            <v>11510000</v>
          </cell>
          <cell r="H47">
            <v>37983</v>
          </cell>
          <cell r="I47">
            <v>0</v>
          </cell>
          <cell r="J47">
            <v>1</v>
          </cell>
          <cell r="K47">
            <v>260000</v>
          </cell>
          <cell r="L47">
            <v>858</v>
          </cell>
          <cell r="M47">
            <v>3</v>
          </cell>
          <cell r="N47">
            <v>800000</v>
          </cell>
          <cell r="O47">
            <v>2640</v>
          </cell>
          <cell r="U47">
            <v>37</v>
          </cell>
          <cell r="V47">
            <v>10970000</v>
          </cell>
          <cell r="W47">
            <v>36201</v>
          </cell>
          <cell r="X47">
            <v>0</v>
          </cell>
          <cell r="Y47">
            <v>36201</v>
          </cell>
        </row>
        <row r="48">
          <cell r="A48">
            <v>450.3</v>
          </cell>
          <cell r="E48" t="str">
            <v>免除後</v>
          </cell>
          <cell r="F48">
            <v>613</v>
          </cell>
          <cell r="G48">
            <v>254340000</v>
          </cell>
          <cell r="H48">
            <v>839322</v>
          </cell>
          <cell r="I48">
            <v>717795</v>
          </cell>
          <cell r="U48">
            <v>609</v>
          </cell>
          <cell r="V48">
            <v>252680000</v>
          </cell>
          <cell r="W48">
            <v>833844</v>
          </cell>
          <cell r="X48">
            <v>711855</v>
          </cell>
          <cell r="Y48">
            <v>1545699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180000</v>
          </cell>
          <cell r="U52">
            <v>1</v>
          </cell>
          <cell r="V52">
            <v>180000</v>
          </cell>
          <cell r="W52">
            <v>594</v>
          </cell>
          <cell r="X52">
            <v>486</v>
          </cell>
          <cell r="Y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470.3</v>
          </cell>
          <cell r="E54" t="str">
            <v>免除後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U54">
            <v>1</v>
          </cell>
          <cell r="V54">
            <v>180000</v>
          </cell>
          <cell r="W54">
            <v>594</v>
          </cell>
          <cell r="X54">
            <v>486</v>
          </cell>
          <cell r="Y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5</v>
          </cell>
          <cell r="G55">
            <v>1510000</v>
          </cell>
          <cell r="H55">
            <v>4983</v>
          </cell>
          <cell r="I55">
            <v>4077</v>
          </cell>
          <cell r="U55">
            <v>5</v>
          </cell>
          <cell r="V55">
            <v>1510000</v>
          </cell>
          <cell r="W55">
            <v>4983</v>
          </cell>
          <cell r="X55">
            <v>4077</v>
          </cell>
          <cell r="Y55">
            <v>9060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480.3</v>
          </cell>
          <cell r="E57" t="str">
            <v>免除後</v>
          </cell>
          <cell r="F57">
            <v>5</v>
          </cell>
          <cell r="G57">
            <v>1510000</v>
          </cell>
          <cell r="H57">
            <v>4983</v>
          </cell>
          <cell r="I57">
            <v>4077</v>
          </cell>
          <cell r="U57">
            <v>5</v>
          </cell>
          <cell r="V57">
            <v>1510000</v>
          </cell>
          <cell r="W57">
            <v>4983</v>
          </cell>
          <cell r="X57">
            <v>4077</v>
          </cell>
          <cell r="Y57">
            <v>9060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U58">
            <v>3</v>
          </cell>
          <cell r="V58">
            <v>1470000</v>
          </cell>
          <cell r="W58">
            <v>4851</v>
          </cell>
          <cell r="X58">
            <v>3969</v>
          </cell>
          <cell r="Y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U60">
            <v>3</v>
          </cell>
          <cell r="V60">
            <v>1470000</v>
          </cell>
          <cell r="W60">
            <v>4851</v>
          </cell>
          <cell r="X60">
            <v>3969</v>
          </cell>
          <cell r="Y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6</v>
          </cell>
          <cell r="G61">
            <v>2250000</v>
          </cell>
          <cell r="H61">
            <v>7425</v>
          </cell>
          <cell r="I61">
            <v>6075</v>
          </cell>
          <cell r="U61">
            <v>6</v>
          </cell>
          <cell r="V61">
            <v>2250000</v>
          </cell>
          <cell r="W61">
            <v>7425</v>
          </cell>
          <cell r="X61">
            <v>6075</v>
          </cell>
          <cell r="Y61">
            <v>13500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6</v>
          </cell>
          <cell r="G63">
            <v>2250000</v>
          </cell>
          <cell r="H63">
            <v>7425</v>
          </cell>
          <cell r="I63">
            <v>6075</v>
          </cell>
          <cell r="U63">
            <v>6</v>
          </cell>
          <cell r="V63">
            <v>2250000</v>
          </cell>
          <cell r="W63">
            <v>7425</v>
          </cell>
          <cell r="X63">
            <v>6075</v>
          </cell>
          <cell r="Y63">
            <v>13500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232</v>
          </cell>
          <cell r="G64">
            <v>86100000</v>
          </cell>
          <cell r="H64">
            <v>284130</v>
          </cell>
          <cell r="I64">
            <v>232470</v>
          </cell>
          <cell r="M64">
            <v>1</v>
          </cell>
          <cell r="N64">
            <v>170000</v>
          </cell>
          <cell r="P64">
            <v>8</v>
          </cell>
          <cell r="Q64">
            <v>380000</v>
          </cell>
          <cell r="R64">
            <v>3</v>
          </cell>
          <cell r="S64">
            <v>140000</v>
          </cell>
          <cell r="U64">
            <v>231</v>
          </cell>
          <cell r="V64">
            <v>86170000</v>
          </cell>
          <cell r="W64">
            <v>284361</v>
          </cell>
          <cell r="X64">
            <v>232659</v>
          </cell>
          <cell r="Y64">
            <v>517020</v>
          </cell>
        </row>
        <row r="65">
          <cell r="A65">
            <v>580.20000000000005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>
            <v>580.29999999999995</v>
          </cell>
          <cell r="E66" t="str">
            <v>免除後</v>
          </cell>
          <cell r="F66">
            <v>232</v>
          </cell>
          <cell r="G66">
            <v>86100000</v>
          </cell>
          <cell r="H66">
            <v>284130</v>
          </cell>
          <cell r="I66">
            <v>232470</v>
          </cell>
          <cell r="U66">
            <v>231</v>
          </cell>
          <cell r="V66">
            <v>86170000</v>
          </cell>
          <cell r="W66">
            <v>284361</v>
          </cell>
          <cell r="X66">
            <v>232659</v>
          </cell>
          <cell r="Y66">
            <v>517020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28</v>
          </cell>
          <cell r="G67">
            <v>8860000</v>
          </cell>
          <cell r="H67">
            <v>29238</v>
          </cell>
          <cell r="I67">
            <v>23922</v>
          </cell>
          <cell r="U67">
            <v>28</v>
          </cell>
          <cell r="V67">
            <v>8860000</v>
          </cell>
          <cell r="W67">
            <v>29238</v>
          </cell>
          <cell r="X67">
            <v>23922</v>
          </cell>
          <cell r="Y67">
            <v>53160</v>
          </cell>
        </row>
        <row r="68">
          <cell r="A68">
            <v>600.20000000000005</v>
          </cell>
          <cell r="E68" t="str">
            <v>免除分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280000</v>
          </cell>
          <cell r="L68">
            <v>924</v>
          </cell>
          <cell r="U68">
            <v>1</v>
          </cell>
          <cell r="V68">
            <v>280000</v>
          </cell>
          <cell r="W68">
            <v>924</v>
          </cell>
          <cell r="X68">
            <v>0</v>
          </cell>
          <cell r="Y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8860000</v>
          </cell>
          <cell r="H69">
            <v>29238</v>
          </cell>
          <cell r="I69">
            <v>23922</v>
          </cell>
          <cell r="U69">
            <v>27</v>
          </cell>
          <cell r="V69">
            <v>8580000</v>
          </cell>
          <cell r="W69">
            <v>28314</v>
          </cell>
          <cell r="X69">
            <v>23922</v>
          </cell>
          <cell r="Y69">
            <v>52236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3950000</v>
          </cell>
          <cell r="H70">
            <v>13035</v>
          </cell>
          <cell r="I70">
            <v>10665</v>
          </cell>
          <cell r="P70">
            <v>1</v>
          </cell>
          <cell r="Q70">
            <v>50000</v>
          </cell>
          <cell r="U70">
            <v>12</v>
          </cell>
          <cell r="V70">
            <v>4000000</v>
          </cell>
          <cell r="W70">
            <v>13200</v>
          </cell>
          <cell r="X70">
            <v>10800</v>
          </cell>
          <cell r="Y70">
            <v>24000</v>
          </cell>
        </row>
        <row r="71">
          <cell r="A71">
            <v>620.20000000000005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>
            <v>620.29999999999995</v>
          </cell>
          <cell r="E72" t="str">
            <v>免除後</v>
          </cell>
          <cell r="F72">
            <v>12</v>
          </cell>
          <cell r="G72">
            <v>3950000</v>
          </cell>
          <cell r="H72">
            <v>13035</v>
          </cell>
          <cell r="I72">
            <v>10665</v>
          </cell>
          <cell r="U72">
            <v>12</v>
          </cell>
          <cell r="V72">
            <v>4000000</v>
          </cell>
          <cell r="W72">
            <v>13200</v>
          </cell>
          <cell r="X72">
            <v>10800</v>
          </cell>
          <cell r="Y72">
            <v>24000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3960000</v>
          </cell>
          <cell r="H73">
            <v>13068</v>
          </cell>
          <cell r="I73">
            <v>10692</v>
          </cell>
          <cell r="P73">
            <v>1</v>
          </cell>
          <cell r="Q73">
            <v>60000</v>
          </cell>
          <cell r="U73">
            <v>11</v>
          </cell>
          <cell r="V73">
            <v>4020000</v>
          </cell>
          <cell r="W73">
            <v>13266</v>
          </cell>
          <cell r="X73">
            <v>10854</v>
          </cell>
          <cell r="Y73">
            <v>24120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3960000</v>
          </cell>
          <cell r="H75">
            <v>13068</v>
          </cell>
          <cell r="I75">
            <v>10692</v>
          </cell>
          <cell r="U75">
            <v>11</v>
          </cell>
          <cell r="V75">
            <v>4020000</v>
          </cell>
          <cell r="W75">
            <v>13266</v>
          </cell>
          <cell r="X75">
            <v>10854</v>
          </cell>
          <cell r="Y75">
            <v>24120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980000</v>
          </cell>
          <cell r="H76">
            <v>3234</v>
          </cell>
          <cell r="I76">
            <v>2646</v>
          </cell>
          <cell r="U76">
            <v>3</v>
          </cell>
          <cell r="V76">
            <v>980000</v>
          </cell>
          <cell r="W76">
            <v>3234</v>
          </cell>
          <cell r="X76">
            <v>2646</v>
          </cell>
          <cell r="Y76">
            <v>5880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980000</v>
          </cell>
          <cell r="H78">
            <v>3234</v>
          </cell>
          <cell r="I78">
            <v>2646</v>
          </cell>
          <cell r="U78">
            <v>3</v>
          </cell>
          <cell r="V78">
            <v>980000</v>
          </cell>
          <cell r="W78">
            <v>3234</v>
          </cell>
          <cell r="X78">
            <v>2646</v>
          </cell>
          <cell r="Y78">
            <v>5880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1650000</v>
          </cell>
          <cell r="H79">
            <v>5445</v>
          </cell>
          <cell r="I79">
            <v>4455</v>
          </cell>
          <cell r="U79">
            <v>6</v>
          </cell>
          <cell r="V79">
            <v>1650000</v>
          </cell>
          <cell r="W79">
            <v>5445</v>
          </cell>
          <cell r="X79">
            <v>4455</v>
          </cell>
          <cell r="Y79">
            <v>9900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1650000</v>
          </cell>
          <cell r="H81">
            <v>5445</v>
          </cell>
          <cell r="I81">
            <v>4455</v>
          </cell>
          <cell r="U81">
            <v>6</v>
          </cell>
          <cell r="V81">
            <v>1650000</v>
          </cell>
          <cell r="W81">
            <v>5445</v>
          </cell>
          <cell r="X81">
            <v>4455</v>
          </cell>
          <cell r="Y81">
            <v>9900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88480000</v>
          </cell>
          <cell r="H82">
            <v>291984</v>
          </cell>
          <cell r="I82">
            <v>238896</v>
          </cell>
          <cell r="P82">
            <v>9</v>
          </cell>
          <cell r="Q82">
            <v>440000</v>
          </cell>
          <cell r="R82">
            <v>3</v>
          </cell>
          <cell r="S82">
            <v>150000</v>
          </cell>
          <cell r="U82">
            <v>221</v>
          </cell>
          <cell r="V82">
            <v>88770000</v>
          </cell>
          <cell r="W82">
            <v>292941</v>
          </cell>
          <cell r="X82">
            <v>239679</v>
          </cell>
          <cell r="Y82">
            <v>532620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88480000</v>
          </cell>
          <cell r="H84">
            <v>291984</v>
          </cell>
          <cell r="I84">
            <v>238896</v>
          </cell>
          <cell r="U84">
            <v>221</v>
          </cell>
          <cell r="V84">
            <v>88770000</v>
          </cell>
          <cell r="W84">
            <v>292941</v>
          </cell>
          <cell r="X84">
            <v>239679</v>
          </cell>
          <cell r="Y84">
            <v>532620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10440000</v>
          </cell>
          <cell r="H85">
            <v>34452</v>
          </cell>
          <cell r="I85">
            <v>28188</v>
          </cell>
          <cell r="R85">
            <v>1</v>
          </cell>
          <cell r="S85">
            <v>60000</v>
          </cell>
          <cell r="U85">
            <v>27</v>
          </cell>
          <cell r="V85">
            <v>10380000</v>
          </cell>
          <cell r="W85">
            <v>34254</v>
          </cell>
          <cell r="X85">
            <v>28026</v>
          </cell>
          <cell r="Y85">
            <v>62280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U86">
            <v>1</v>
          </cell>
          <cell r="V86">
            <v>500000</v>
          </cell>
          <cell r="W86">
            <v>1650</v>
          </cell>
          <cell r="X86">
            <v>0</v>
          </cell>
          <cell r="Y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9940000</v>
          </cell>
          <cell r="H87">
            <v>32802</v>
          </cell>
          <cell r="I87">
            <v>28188</v>
          </cell>
          <cell r="U87">
            <v>26</v>
          </cell>
          <cell r="V87">
            <v>9880000</v>
          </cell>
          <cell r="W87">
            <v>32604</v>
          </cell>
          <cell r="X87">
            <v>28026</v>
          </cell>
          <cell r="Y87">
            <v>60630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2180000</v>
          </cell>
          <cell r="H88">
            <v>7194</v>
          </cell>
          <cell r="I88">
            <v>5886</v>
          </cell>
          <cell r="U88">
            <v>5</v>
          </cell>
          <cell r="V88">
            <v>2180000</v>
          </cell>
          <cell r="W88">
            <v>7194</v>
          </cell>
          <cell r="X88">
            <v>5886</v>
          </cell>
          <cell r="Y88">
            <v>13080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2180000</v>
          </cell>
          <cell r="H90">
            <v>7194</v>
          </cell>
          <cell r="I90">
            <v>5886</v>
          </cell>
          <cell r="U90">
            <v>5</v>
          </cell>
          <cell r="V90">
            <v>2180000</v>
          </cell>
          <cell r="W90">
            <v>7194</v>
          </cell>
          <cell r="X90">
            <v>5886</v>
          </cell>
          <cell r="Y90">
            <v>13080</v>
          </cell>
        </row>
      </sheetData>
      <sheetData sheetId="4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167610000</v>
          </cell>
          <cell r="H7">
            <v>553113</v>
          </cell>
          <cell r="I7">
            <v>452547</v>
          </cell>
          <cell r="P7">
            <v>8</v>
          </cell>
          <cell r="Q7">
            <v>430000</v>
          </cell>
          <cell r="R7">
            <v>1</v>
          </cell>
          <cell r="S7">
            <v>40000</v>
          </cell>
          <cell r="U7">
            <v>439</v>
          </cell>
          <cell r="V7">
            <v>168000000</v>
          </cell>
          <cell r="W7">
            <v>554400</v>
          </cell>
          <cell r="X7">
            <v>453600</v>
          </cell>
          <cell r="Y7">
            <v>1008000</v>
          </cell>
        </row>
        <row r="8">
          <cell r="A8">
            <v>10.199999999999999</v>
          </cell>
          <cell r="E8" t="str">
            <v>免除分</v>
          </cell>
          <cell r="F8">
            <v>14</v>
          </cell>
          <cell r="G8">
            <v>4470000</v>
          </cell>
          <cell r="H8">
            <v>14751</v>
          </cell>
          <cell r="I8">
            <v>0</v>
          </cell>
          <cell r="U8">
            <v>14</v>
          </cell>
          <cell r="V8">
            <v>4470000</v>
          </cell>
          <cell r="W8">
            <v>14751</v>
          </cell>
          <cell r="X8">
            <v>0</v>
          </cell>
          <cell r="Y8">
            <v>14751</v>
          </cell>
        </row>
        <row r="9">
          <cell r="A9">
            <v>10.3</v>
          </cell>
          <cell r="E9" t="str">
            <v>免除後</v>
          </cell>
          <cell r="F9">
            <v>425</v>
          </cell>
          <cell r="G9">
            <v>163140000</v>
          </cell>
          <cell r="H9">
            <v>538362</v>
          </cell>
          <cell r="I9">
            <v>452547</v>
          </cell>
          <cell r="U9">
            <v>425</v>
          </cell>
          <cell r="V9">
            <v>163530000</v>
          </cell>
          <cell r="W9">
            <v>539649</v>
          </cell>
          <cell r="X9">
            <v>453600</v>
          </cell>
          <cell r="Y9">
            <v>993249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1026</v>
          </cell>
          <cell r="G10">
            <v>354940000</v>
          </cell>
          <cell r="H10">
            <v>1171302</v>
          </cell>
          <cell r="I10">
            <v>958338</v>
          </cell>
          <cell r="J10">
            <v>1</v>
          </cell>
          <cell r="K10">
            <v>150000</v>
          </cell>
          <cell r="M10">
            <v>1</v>
          </cell>
          <cell r="N10">
            <v>160000</v>
          </cell>
          <cell r="P10">
            <v>3</v>
          </cell>
          <cell r="Q10">
            <v>180000</v>
          </cell>
          <cell r="U10">
            <v>1026</v>
          </cell>
          <cell r="V10">
            <v>355110000</v>
          </cell>
          <cell r="W10">
            <v>1171863</v>
          </cell>
          <cell r="X10">
            <v>958797</v>
          </cell>
          <cell r="Y10">
            <v>2130660</v>
          </cell>
        </row>
        <row r="11">
          <cell r="A11">
            <v>20.2</v>
          </cell>
          <cell r="E11" t="str">
            <v>免除分</v>
          </cell>
          <cell r="F11">
            <v>37</v>
          </cell>
          <cell r="G11">
            <v>10090000</v>
          </cell>
          <cell r="H11">
            <v>33297</v>
          </cell>
          <cell r="I11">
            <v>0</v>
          </cell>
          <cell r="J11">
            <v>3</v>
          </cell>
          <cell r="K11">
            <v>800000</v>
          </cell>
          <cell r="L11">
            <v>2640</v>
          </cell>
          <cell r="M11">
            <v>1</v>
          </cell>
          <cell r="N11">
            <v>220000</v>
          </cell>
          <cell r="O11">
            <v>726</v>
          </cell>
          <cell r="U11">
            <v>39</v>
          </cell>
          <cell r="V11">
            <v>10670000</v>
          </cell>
          <cell r="W11">
            <v>35211</v>
          </cell>
          <cell r="X11">
            <v>0</v>
          </cell>
          <cell r="Y11">
            <v>35211</v>
          </cell>
        </row>
        <row r="12">
          <cell r="A12">
            <v>20.3</v>
          </cell>
          <cell r="E12" t="str">
            <v>免除後</v>
          </cell>
          <cell r="F12">
            <v>989</v>
          </cell>
          <cell r="G12">
            <v>344850000</v>
          </cell>
          <cell r="H12">
            <v>1138005</v>
          </cell>
          <cell r="I12">
            <v>958338</v>
          </cell>
          <cell r="U12">
            <v>987</v>
          </cell>
          <cell r="V12">
            <v>344440000</v>
          </cell>
          <cell r="W12">
            <v>1136652</v>
          </cell>
          <cell r="X12">
            <v>958797</v>
          </cell>
          <cell r="Y12">
            <v>2095449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817</v>
          </cell>
          <cell r="G13">
            <v>270444000</v>
          </cell>
          <cell r="H13">
            <v>892464</v>
          </cell>
          <cell r="I13">
            <v>730198</v>
          </cell>
          <cell r="J13">
            <v>1</v>
          </cell>
          <cell r="K13">
            <v>240000</v>
          </cell>
          <cell r="M13">
            <v>3</v>
          </cell>
          <cell r="N13">
            <v>760000</v>
          </cell>
          <cell r="P13">
            <v>6</v>
          </cell>
          <cell r="Q13">
            <v>320000</v>
          </cell>
          <cell r="R13">
            <v>2</v>
          </cell>
          <cell r="S13">
            <v>100000</v>
          </cell>
          <cell r="U13">
            <v>815</v>
          </cell>
          <cell r="V13">
            <v>270144000</v>
          </cell>
          <cell r="W13">
            <v>891474</v>
          </cell>
          <cell r="X13">
            <v>729388</v>
          </cell>
          <cell r="Y13">
            <v>1620862</v>
          </cell>
        </row>
        <row r="14">
          <cell r="A14">
            <v>30.2</v>
          </cell>
          <cell r="E14" t="str">
            <v>免除分</v>
          </cell>
          <cell r="F14">
            <v>37</v>
          </cell>
          <cell r="G14">
            <v>10170000</v>
          </cell>
          <cell r="H14">
            <v>33561</v>
          </cell>
          <cell r="I14">
            <v>0</v>
          </cell>
          <cell r="J14">
            <v>6</v>
          </cell>
          <cell r="K14">
            <v>1860000</v>
          </cell>
          <cell r="L14">
            <v>6138</v>
          </cell>
          <cell r="U14">
            <v>43</v>
          </cell>
          <cell r="V14">
            <v>12030000</v>
          </cell>
          <cell r="W14">
            <v>39699</v>
          </cell>
          <cell r="X14">
            <v>0</v>
          </cell>
          <cell r="Y14">
            <v>39699</v>
          </cell>
        </row>
        <row r="15">
          <cell r="A15">
            <v>30.3</v>
          </cell>
          <cell r="E15" t="str">
            <v>免除後</v>
          </cell>
          <cell r="F15">
            <v>780</v>
          </cell>
          <cell r="G15">
            <v>260274000</v>
          </cell>
          <cell r="H15">
            <v>858903</v>
          </cell>
          <cell r="I15">
            <v>730198</v>
          </cell>
          <cell r="U15">
            <v>772</v>
          </cell>
          <cell r="V15">
            <v>258114000</v>
          </cell>
          <cell r="W15">
            <v>851775</v>
          </cell>
          <cell r="X15">
            <v>729388</v>
          </cell>
          <cell r="Y15">
            <v>1581163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425</v>
          </cell>
          <cell r="G16">
            <v>158820000</v>
          </cell>
          <cell r="H16">
            <v>524106</v>
          </cell>
          <cell r="I16">
            <v>428814</v>
          </cell>
          <cell r="P16">
            <v>5</v>
          </cell>
          <cell r="Q16">
            <v>430000</v>
          </cell>
          <cell r="R16">
            <v>2</v>
          </cell>
          <cell r="S16">
            <v>160000</v>
          </cell>
          <cell r="U16">
            <v>425</v>
          </cell>
          <cell r="V16">
            <v>159090000</v>
          </cell>
          <cell r="W16">
            <v>524997</v>
          </cell>
          <cell r="X16">
            <v>429543</v>
          </cell>
          <cell r="Y16">
            <v>954540</v>
          </cell>
        </row>
        <row r="17">
          <cell r="A17">
            <v>40.200000000000003</v>
          </cell>
          <cell r="E17" t="str">
            <v>免除分</v>
          </cell>
          <cell r="F17">
            <v>16</v>
          </cell>
          <cell r="G17">
            <v>4450000</v>
          </cell>
          <cell r="H17">
            <v>14685</v>
          </cell>
          <cell r="I17">
            <v>0</v>
          </cell>
          <cell r="J17">
            <v>5</v>
          </cell>
          <cell r="K17">
            <v>1440000</v>
          </cell>
          <cell r="L17">
            <v>4752</v>
          </cell>
          <cell r="U17">
            <v>21</v>
          </cell>
          <cell r="V17">
            <v>5890000</v>
          </cell>
          <cell r="W17">
            <v>19437</v>
          </cell>
          <cell r="X17">
            <v>0</v>
          </cell>
          <cell r="Y17">
            <v>19437</v>
          </cell>
        </row>
        <row r="18">
          <cell r="A18">
            <v>40.299999999999997</v>
          </cell>
          <cell r="E18" t="str">
            <v>免除後</v>
          </cell>
          <cell r="F18">
            <v>409</v>
          </cell>
          <cell r="G18">
            <v>154370000</v>
          </cell>
          <cell r="H18">
            <v>509421</v>
          </cell>
          <cell r="I18">
            <v>428814</v>
          </cell>
          <cell r="U18">
            <v>404</v>
          </cell>
          <cell r="V18">
            <v>153200000</v>
          </cell>
          <cell r="W18">
            <v>505560</v>
          </cell>
          <cell r="X18">
            <v>429543</v>
          </cell>
          <cell r="Y18">
            <v>935103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897</v>
          </cell>
          <cell r="G19">
            <v>333860000</v>
          </cell>
          <cell r="H19">
            <v>1101738</v>
          </cell>
          <cell r="I19">
            <v>901422</v>
          </cell>
          <cell r="J19">
            <v>1</v>
          </cell>
          <cell r="K19">
            <v>620000</v>
          </cell>
          <cell r="M19">
            <v>2</v>
          </cell>
          <cell r="N19">
            <v>940000</v>
          </cell>
          <cell r="R19">
            <v>2</v>
          </cell>
          <cell r="S19">
            <v>180000</v>
          </cell>
          <cell r="U19">
            <v>896</v>
          </cell>
          <cell r="V19">
            <v>333360000</v>
          </cell>
          <cell r="W19">
            <v>1100088</v>
          </cell>
          <cell r="X19">
            <v>900072</v>
          </cell>
          <cell r="Y19">
            <v>2000160</v>
          </cell>
        </row>
        <row r="20">
          <cell r="A20">
            <v>50.2</v>
          </cell>
          <cell r="E20" t="str">
            <v>免除分</v>
          </cell>
          <cell r="F20">
            <v>20</v>
          </cell>
          <cell r="G20">
            <v>5250000</v>
          </cell>
          <cell r="H20">
            <v>17325</v>
          </cell>
          <cell r="I20">
            <v>0</v>
          </cell>
          <cell r="J20">
            <v>2</v>
          </cell>
          <cell r="K20">
            <v>520000</v>
          </cell>
          <cell r="L20">
            <v>1716</v>
          </cell>
          <cell r="M20">
            <v>1</v>
          </cell>
          <cell r="N20">
            <v>240000</v>
          </cell>
          <cell r="O20">
            <v>792</v>
          </cell>
          <cell r="U20">
            <v>21</v>
          </cell>
          <cell r="V20">
            <v>5530000</v>
          </cell>
          <cell r="W20">
            <v>18249</v>
          </cell>
          <cell r="X20">
            <v>0</v>
          </cell>
          <cell r="Y20">
            <v>18249</v>
          </cell>
        </row>
        <row r="21">
          <cell r="A21">
            <v>50.3</v>
          </cell>
          <cell r="E21" t="str">
            <v>免除後</v>
          </cell>
          <cell r="F21">
            <v>877</v>
          </cell>
          <cell r="G21">
            <v>328610000</v>
          </cell>
          <cell r="H21">
            <v>1084413</v>
          </cell>
          <cell r="I21">
            <v>901422</v>
          </cell>
          <cell r="U21">
            <v>875</v>
          </cell>
          <cell r="V21">
            <v>327830000</v>
          </cell>
          <cell r="W21">
            <v>1081839</v>
          </cell>
          <cell r="X21">
            <v>900072</v>
          </cell>
          <cell r="Y21">
            <v>1981911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144670000</v>
          </cell>
          <cell r="H22">
            <v>477411</v>
          </cell>
          <cell r="I22">
            <v>390609</v>
          </cell>
          <cell r="P22">
            <v>13</v>
          </cell>
          <cell r="Q22">
            <v>580000</v>
          </cell>
          <cell r="R22">
            <v>5</v>
          </cell>
          <cell r="S22">
            <v>290000</v>
          </cell>
          <cell r="U22">
            <v>406</v>
          </cell>
          <cell r="V22">
            <v>144960000</v>
          </cell>
          <cell r="W22">
            <v>478368</v>
          </cell>
          <cell r="X22">
            <v>391392</v>
          </cell>
          <cell r="Y22">
            <v>869760</v>
          </cell>
        </row>
        <row r="23">
          <cell r="A23">
            <v>60.2</v>
          </cell>
          <cell r="E23" t="str">
            <v>免除分</v>
          </cell>
          <cell r="F23">
            <v>15</v>
          </cell>
          <cell r="G23">
            <v>4240000</v>
          </cell>
          <cell r="H23">
            <v>13992</v>
          </cell>
          <cell r="I23">
            <v>0</v>
          </cell>
          <cell r="J23">
            <v>2</v>
          </cell>
          <cell r="K23">
            <v>790000</v>
          </cell>
          <cell r="L23">
            <v>2607</v>
          </cell>
          <cell r="U23">
            <v>17</v>
          </cell>
          <cell r="V23">
            <v>5030000</v>
          </cell>
          <cell r="W23">
            <v>16599</v>
          </cell>
          <cell r="X23">
            <v>0</v>
          </cell>
          <cell r="Y23">
            <v>16599</v>
          </cell>
        </row>
        <row r="24">
          <cell r="A24">
            <v>60.3</v>
          </cell>
          <cell r="E24" t="str">
            <v>免除後</v>
          </cell>
          <cell r="F24">
            <v>391</v>
          </cell>
          <cell r="G24">
            <v>140430000</v>
          </cell>
          <cell r="H24">
            <v>463419</v>
          </cell>
          <cell r="I24">
            <v>390609</v>
          </cell>
          <cell r="U24">
            <v>389</v>
          </cell>
          <cell r="V24">
            <v>139930000</v>
          </cell>
          <cell r="W24">
            <v>461769</v>
          </cell>
          <cell r="X24">
            <v>391392</v>
          </cell>
          <cell r="Y24">
            <v>853161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81300000</v>
          </cell>
          <cell r="H25">
            <v>268290</v>
          </cell>
          <cell r="I25">
            <v>219510</v>
          </cell>
          <cell r="U25">
            <v>248</v>
          </cell>
          <cell r="V25">
            <v>81300000</v>
          </cell>
          <cell r="W25">
            <v>268290</v>
          </cell>
          <cell r="X25">
            <v>219510</v>
          </cell>
          <cell r="Y25">
            <v>487800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3140000</v>
          </cell>
          <cell r="H26">
            <v>10362</v>
          </cell>
          <cell r="I26">
            <v>0</v>
          </cell>
          <cell r="J26">
            <v>2</v>
          </cell>
          <cell r="K26">
            <v>500000</v>
          </cell>
          <cell r="L26">
            <v>1650</v>
          </cell>
          <cell r="M26">
            <v>2</v>
          </cell>
          <cell r="N26">
            <v>440000</v>
          </cell>
          <cell r="O26">
            <v>1452</v>
          </cell>
          <cell r="U26">
            <v>13</v>
          </cell>
          <cell r="V26">
            <v>3200000</v>
          </cell>
          <cell r="W26">
            <v>10560</v>
          </cell>
          <cell r="X26">
            <v>0</v>
          </cell>
          <cell r="Y26">
            <v>10560</v>
          </cell>
        </row>
        <row r="27">
          <cell r="A27">
            <v>130.30000000000001</v>
          </cell>
          <cell r="E27" t="str">
            <v>免除後</v>
          </cell>
          <cell r="F27">
            <v>235</v>
          </cell>
          <cell r="G27">
            <v>78160000</v>
          </cell>
          <cell r="H27">
            <v>257928</v>
          </cell>
          <cell r="I27">
            <v>219510</v>
          </cell>
          <cell r="U27">
            <v>235</v>
          </cell>
          <cell r="V27">
            <v>78100000</v>
          </cell>
          <cell r="W27">
            <v>257730</v>
          </cell>
          <cell r="X27">
            <v>219510</v>
          </cell>
          <cell r="Y27">
            <v>477240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163</v>
          </cell>
          <cell r="G28">
            <v>55900000</v>
          </cell>
          <cell r="H28">
            <v>184470</v>
          </cell>
          <cell r="I28">
            <v>150930</v>
          </cell>
          <cell r="M28">
            <v>1</v>
          </cell>
          <cell r="N28">
            <v>380000</v>
          </cell>
          <cell r="U28">
            <v>162</v>
          </cell>
          <cell r="V28">
            <v>55520000</v>
          </cell>
          <cell r="W28">
            <v>183216</v>
          </cell>
          <cell r="X28">
            <v>149904</v>
          </cell>
          <cell r="Y28">
            <v>333120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2510000</v>
          </cell>
          <cell r="H29">
            <v>8283</v>
          </cell>
          <cell r="I29">
            <v>0</v>
          </cell>
          <cell r="U29">
            <v>9</v>
          </cell>
          <cell r="V29">
            <v>2510000</v>
          </cell>
          <cell r="W29">
            <v>8283</v>
          </cell>
          <cell r="X29">
            <v>0</v>
          </cell>
          <cell r="Y29">
            <v>8283</v>
          </cell>
        </row>
        <row r="30">
          <cell r="A30">
            <v>140.30000000000001</v>
          </cell>
          <cell r="E30" t="str">
            <v>免除後</v>
          </cell>
          <cell r="F30">
            <v>154</v>
          </cell>
          <cell r="G30">
            <v>53390000</v>
          </cell>
          <cell r="H30">
            <v>176187</v>
          </cell>
          <cell r="I30">
            <v>150930</v>
          </cell>
          <cell r="U30">
            <v>153</v>
          </cell>
          <cell r="V30">
            <v>53010000</v>
          </cell>
          <cell r="W30">
            <v>174933</v>
          </cell>
          <cell r="X30">
            <v>149904</v>
          </cell>
          <cell r="Y30">
            <v>324837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61090000</v>
          </cell>
          <cell r="H31">
            <v>201597</v>
          </cell>
          <cell r="I31">
            <v>164943</v>
          </cell>
          <cell r="U31">
            <v>187</v>
          </cell>
          <cell r="V31">
            <v>61090000</v>
          </cell>
          <cell r="W31">
            <v>201597</v>
          </cell>
          <cell r="X31">
            <v>164943</v>
          </cell>
          <cell r="Y31">
            <v>366540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U32">
            <v>6</v>
          </cell>
          <cell r="V32">
            <v>1330000</v>
          </cell>
          <cell r="W32">
            <v>4389</v>
          </cell>
          <cell r="X32">
            <v>0</v>
          </cell>
          <cell r="Y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59760000</v>
          </cell>
          <cell r="H33">
            <v>197208</v>
          </cell>
          <cell r="I33">
            <v>164943</v>
          </cell>
          <cell r="U33">
            <v>181</v>
          </cell>
          <cell r="V33">
            <v>59760000</v>
          </cell>
          <cell r="W33">
            <v>197208</v>
          </cell>
          <cell r="X33">
            <v>164943</v>
          </cell>
          <cell r="Y33">
            <v>362151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37390000</v>
          </cell>
          <cell r="H34">
            <v>123387</v>
          </cell>
          <cell r="I34">
            <v>100953</v>
          </cell>
          <cell r="U34">
            <v>134</v>
          </cell>
          <cell r="V34">
            <v>37390000</v>
          </cell>
          <cell r="W34">
            <v>123387</v>
          </cell>
          <cell r="X34">
            <v>100953</v>
          </cell>
          <cell r="Y34">
            <v>224340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U35">
            <v>5</v>
          </cell>
          <cell r="V35">
            <v>1020000</v>
          </cell>
          <cell r="W35">
            <v>3366</v>
          </cell>
          <cell r="X35">
            <v>0</v>
          </cell>
          <cell r="Y35">
            <v>3366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36370000</v>
          </cell>
          <cell r="H36">
            <v>120021</v>
          </cell>
          <cell r="I36">
            <v>100953</v>
          </cell>
          <cell r="U36">
            <v>129</v>
          </cell>
          <cell r="V36">
            <v>36370000</v>
          </cell>
          <cell r="W36">
            <v>120021</v>
          </cell>
          <cell r="X36">
            <v>100953</v>
          </cell>
          <cell r="Y36">
            <v>220974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133</v>
          </cell>
          <cell r="G37">
            <v>39230000</v>
          </cell>
          <cell r="H37">
            <v>129459</v>
          </cell>
          <cell r="I37">
            <v>105921</v>
          </cell>
          <cell r="U37">
            <v>133</v>
          </cell>
          <cell r="V37">
            <v>39230000</v>
          </cell>
          <cell r="W37">
            <v>129459</v>
          </cell>
          <cell r="X37">
            <v>105921</v>
          </cell>
          <cell r="Y37">
            <v>235380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2150000</v>
          </cell>
          <cell r="H38">
            <v>7095</v>
          </cell>
          <cell r="I38">
            <v>0</v>
          </cell>
          <cell r="U38">
            <v>8</v>
          </cell>
          <cell r="V38">
            <v>2150000</v>
          </cell>
          <cell r="W38">
            <v>7095</v>
          </cell>
          <cell r="X38">
            <v>0</v>
          </cell>
          <cell r="Y38">
            <v>7095</v>
          </cell>
        </row>
        <row r="39">
          <cell r="A39">
            <v>230.3</v>
          </cell>
          <cell r="E39" t="str">
            <v>免除後</v>
          </cell>
          <cell r="F39">
            <v>125</v>
          </cell>
          <cell r="G39">
            <v>37080000</v>
          </cell>
          <cell r="H39">
            <v>122364</v>
          </cell>
          <cell r="I39">
            <v>105921</v>
          </cell>
          <cell r="U39">
            <v>125</v>
          </cell>
          <cell r="V39">
            <v>37080000</v>
          </cell>
          <cell r="W39">
            <v>122364</v>
          </cell>
          <cell r="X39">
            <v>105921</v>
          </cell>
          <cell r="Y39">
            <v>228285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135</v>
          </cell>
          <cell r="G40">
            <v>41520000</v>
          </cell>
          <cell r="H40">
            <v>137016</v>
          </cell>
          <cell r="I40">
            <v>112104</v>
          </cell>
          <cell r="P40">
            <v>1</v>
          </cell>
          <cell r="Q40">
            <v>60000</v>
          </cell>
          <cell r="U40">
            <v>135</v>
          </cell>
          <cell r="V40">
            <v>41580000</v>
          </cell>
          <cell r="W40">
            <v>137214</v>
          </cell>
          <cell r="X40">
            <v>112266</v>
          </cell>
          <cell r="Y40">
            <v>249480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U41">
            <v>4</v>
          </cell>
          <cell r="V41">
            <v>880000</v>
          </cell>
          <cell r="W41">
            <v>2904</v>
          </cell>
          <cell r="X41">
            <v>0</v>
          </cell>
          <cell r="Y41">
            <v>2904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40640000</v>
          </cell>
          <cell r="H42">
            <v>134112</v>
          </cell>
          <cell r="I42">
            <v>112104</v>
          </cell>
          <cell r="U42">
            <v>131</v>
          </cell>
          <cell r="V42">
            <v>40700000</v>
          </cell>
          <cell r="W42">
            <v>134310</v>
          </cell>
          <cell r="X42">
            <v>112266</v>
          </cell>
          <cell r="Y42">
            <v>246576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U43">
            <v>9</v>
          </cell>
          <cell r="V43">
            <v>4330000</v>
          </cell>
          <cell r="W43">
            <v>14289</v>
          </cell>
          <cell r="X43">
            <v>11691</v>
          </cell>
          <cell r="Y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U45">
            <v>9</v>
          </cell>
          <cell r="V45">
            <v>4330000</v>
          </cell>
          <cell r="W45">
            <v>14289</v>
          </cell>
          <cell r="X45">
            <v>11691</v>
          </cell>
          <cell r="Y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646</v>
          </cell>
          <cell r="G46">
            <v>263650000</v>
          </cell>
          <cell r="H46">
            <v>870045</v>
          </cell>
          <cell r="I46">
            <v>711855</v>
          </cell>
          <cell r="J46">
            <v>2</v>
          </cell>
          <cell r="K46">
            <v>540000</v>
          </cell>
          <cell r="M46">
            <v>4</v>
          </cell>
          <cell r="N46">
            <v>1350000</v>
          </cell>
          <cell r="P46">
            <v>4</v>
          </cell>
          <cell r="Q46">
            <v>180000</v>
          </cell>
          <cell r="R46">
            <v>6</v>
          </cell>
          <cell r="S46">
            <v>400000</v>
          </cell>
          <cell r="U46">
            <v>644</v>
          </cell>
          <cell r="V46">
            <v>262620000</v>
          </cell>
          <cell r="W46">
            <v>866646</v>
          </cell>
          <cell r="X46">
            <v>709074</v>
          </cell>
          <cell r="Y46">
            <v>1575720</v>
          </cell>
        </row>
        <row r="47">
          <cell r="A47">
            <v>450.2</v>
          </cell>
          <cell r="E47" t="str">
            <v>免除分</v>
          </cell>
          <cell r="F47">
            <v>38</v>
          </cell>
          <cell r="G47">
            <v>11500000</v>
          </cell>
          <cell r="H47">
            <v>37950</v>
          </cell>
          <cell r="I47">
            <v>0</v>
          </cell>
          <cell r="J47">
            <v>2</v>
          </cell>
          <cell r="K47">
            <v>940000</v>
          </cell>
          <cell r="L47">
            <v>3102</v>
          </cell>
          <cell r="U47">
            <v>40</v>
          </cell>
          <cell r="V47">
            <v>12440000</v>
          </cell>
          <cell r="W47">
            <v>41052</v>
          </cell>
          <cell r="X47">
            <v>0</v>
          </cell>
          <cell r="Y47">
            <v>41052</v>
          </cell>
        </row>
        <row r="48">
          <cell r="A48">
            <v>450.3</v>
          </cell>
          <cell r="E48" t="str">
            <v>免除後</v>
          </cell>
          <cell r="F48">
            <v>608</v>
          </cell>
          <cell r="G48">
            <v>252150000</v>
          </cell>
          <cell r="H48">
            <v>832095</v>
          </cell>
          <cell r="I48">
            <v>711855</v>
          </cell>
          <cell r="U48">
            <v>604</v>
          </cell>
          <cell r="V48">
            <v>250180000</v>
          </cell>
          <cell r="W48">
            <v>825594</v>
          </cell>
          <cell r="X48">
            <v>709074</v>
          </cell>
          <cell r="Y48">
            <v>1534668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U52">
            <v>1</v>
          </cell>
          <cell r="V52">
            <v>180000</v>
          </cell>
          <cell r="W52">
            <v>594</v>
          </cell>
          <cell r="X52">
            <v>486</v>
          </cell>
          <cell r="Y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U54">
            <v>1</v>
          </cell>
          <cell r="V54">
            <v>180000</v>
          </cell>
          <cell r="W54">
            <v>594</v>
          </cell>
          <cell r="X54">
            <v>486</v>
          </cell>
          <cell r="Y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5</v>
          </cell>
          <cell r="G55">
            <v>1510000</v>
          </cell>
          <cell r="H55">
            <v>4983</v>
          </cell>
          <cell r="I55">
            <v>4077</v>
          </cell>
          <cell r="M55">
            <v>1</v>
          </cell>
          <cell r="N55">
            <v>190000</v>
          </cell>
          <cell r="U55">
            <v>4</v>
          </cell>
          <cell r="V55">
            <v>1320000</v>
          </cell>
          <cell r="W55">
            <v>4356</v>
          </cell>
          <cell r="X55">
            <v>3564</v>
          </cell>
          <cell r="Y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480.3</v>
          </cell>
          <cell r="E57" t="str">
            <v>免除後</v>
          </cell>
          <cell r="F57">
            <v>5</v>
          </cell>
          <cell r="G57">
            <v>1510000</v>
          </cell>
          <cell r="H57">
            <v>4983</v>
          </cell>
          <cell r="I57">
            <v>4077</v>
          </cell>
          <cell r="U57">
            <v>4</v>
          </cell>
          <cell r="V57">
            <v>1320000</v>
          </cell>
          <cell r="W57">
            <v>4356</v>
          </cell>
          <cell r="X57">
            <v>3564</v>
          </cell>
          <cell r="Y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U58">
            <v>3</v>
          </cell>
          <cell r="V58">
            <v>1470000</v>
          </cell>
          <cell r="W58">
            <v>4851</v>
          </cell>
          <cell r="X58">
            <v>3969</v>
          </cell>
          <cell r="Y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U60">
            <v>3</v>
          </cell>
          <cell r="V60">
            <v>1470000</v>
          </cell>
          <cell r="W60">
            <v>4851</v>
          </cell>
          <cell r="X60">
            <v>3969</v>
          </cell>
          <cell r="Y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6</v>
          </cell>
          <cell r="G61">
            <v>2250000</v>
          </cell>
          <cell r="H61">
            <v>7425</v>
          </cell>
          <cell r="I61">
            <v>6075</v>
          </cell>
          <cell r="M61">
            <v>1</v>
          </cell>
          <cell r="N61">
            <v>470000</v>
          </cell>
          <cell r="U61">
            <v>5</v>
          </cell>
          <cell r="V61">
            <v>1780000</v>
          </cell>
          <cell r="W61">
            <v>5874</v>
          </cell>
          <cell r="X61">
            <v>4806</v>
          </cell>
          <cell r="Y61">
            <v>10680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6</v>
          </cell>
          <cell r="G63">
            <v>2250000</v>
          </cell>
          <cell r="H63">
            <v>7425</v>
          </cell>
          <cell r="I63">
            <v>6075</v>
          </cell>
          <cell r="U63">
            <v>5</v>
          </cell>
          <cell r="V63">
            <v>1780000</v>
          </cell>
          <cell r="W63">
            <v>5874</v>
          </cell>
          <cell r="X63">
            <v>4806</v>
          </cell>
          <cell r="Y63">
            <v>10680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231</v>
          </cell>
          <cell r="G64">
            <v>86170000</v>
          </cell>
          <cell r="H64">
            <v>284361</v>
          </cell>
          <cell r="I64">
            <v>232659</v>
          </cell>
          <cell r="U64">
            <v>231</v>
          </cell>
          <cell r="V64">
            <v>86170000</v>
          </cell>
          <cell r="W64">
            <v>284361</v>
          </cell>
          <cell r="X64">
            <v>232659</v>
          </cell>
          <cell r="Y64">
            <v>517020</v>
          </cell>
        </row>
        <row r="65">
          <cell r="A65">
            <v>580.20000000000005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340000</v>
          </cell>
          <cell r="L65">
            <v>1122</v>
          </cell>
          <cell r="U65">
            <v>1</v>
          </cell>
          <cell r="V65">
            <v>340000</v>
          </cell>
          <cell r="W65">
            <v>1122</v>
          </cell>
          <cell r="X65">
            <v>0</v>
          </cell>
          <cell r="Y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231</v>
          </cell>
          <cell r="G66">
            <v>86170000</v>
          </cell>
          <cell r="H66">
            <v>284361</v>
          </cell>
          <cell r="I66">
            <v>232659</v>
          </cell>
          <cell r="U66">
            <v>230</v>
          </cell>
          <cell r="V66">
            <v>85830000</v>
          </cell>
          <cell r="W66">
            <v>283239</v>
          </cell>
          <cell r="X66">
            <v>232659</v>
          </cell>
          <cell r="Y66">
            <v>515898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28</v>
          </cell>
          <cell r="G67">
            <v>8860000</v>
          </cell>
          <cell r="H67">
            <v>29238</v>
          </cell>
          <cell r="I67">
            <v>23922</v>
          </cell>
          <cell r="U67">
            <v>28</v>
          </cell>
          <cell r="V67">
            <v>8860000</v>
          </cell>
          <cell r="W67">
            <v>29238</v>
          </cell>
          <cell r="X67">
            <v>23922</v>
          </cell>
          <cell r="Y67">
            <v>53160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U68">
            <v>1</v>
          </cell>
          <cell r="V68">
            <v>280000</v>
          </cell>
          <cell r="W68">
            <v>924</v>
          </cell>
          <cell r="X68">
            <v>0</v>
          </cell>
          <cell r="Y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27</v>
          </cell>
          <cell r="G69">
            <v>8580000</v>
          </cell>
          <cell r="H69">
            <v>28314</v>
          </cell>
          <cell r="I69">
            <v>23922</v>
          </cell>
          <cell r="U69">
            <v>27</v>
          </cell>
          <cell r="V69">
            <v>8580000</v>
          </cell>
          <cell r="W69">
            <v>28314</v>
          </cell>
          <cell r="X69">
            <v>23922</v>
          </cell>
          <cell r="Y69">
            <v>52236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4000000</v>
          </cell>
          <cell r="H70">
            <v>13200</v>
          </cell>
          <cell r="I70">
            <v>10800</v>
          </cell>
          <cell r="U70">
            <v>12</v>
          </cell>
          <cell r="V70">
            <v>4000000</v>
          </cell>
          <cell r="W70">
            <v>13200</v>
          </cell>
          <cell r="X70">
            <v>10800</v>
          </cell>
          <cell r="Y70">
            <v>24000</v>
          </cell>
        </row>
        <row r="71">
          <cell r="A71">
            <v>620.20000000000005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</v>
          </cell>
          <cell r="K71">
            <v>240000</v>
          </cell>
          <cell r="L71">
            <v>792</v>
          </cell>
          <cell r="U71">
            <v>1</v>
          </cell>
          <cell r="V71">
            <v>240000</v>
          </cell>
          <cell r="W71">
            <v>792</v>
          </cell>
          <cell r="X71">
            <v>0</v>
          </cell>
          <cell r="Y71">
            <v>792</v>
          </cell>
        </row>
        <row r="72">
          <cell r="A72">
            <v>620.29999999999995</v>
          </cell>
          <cell r="E72" t="str">
            <v>免除後</v>
          </cell>
          <cell r="F72">
            <v>12</v>
          </cell>
          <cell r="G72">
            <v>4000000</v>
          </cell>
          <cell r="H72">
            <v>13200</v>
          </cell>
          <cell r="I72">
            <v>10800</v>
          </cell>
          <cell r="U72">
            <v>11</v>
          </cell>
          <cell r="V72">
            <v>3760000</v>
          </cell>
          <cell r="W72">
            <v>12408</v>
          </cell>
          <cell r="X72">
            <v>10800</v>
          </cell>
          <cell r="Y72">
            <v>23208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4020000</v>
          </cell>
          <cell r="H73">
            <v>13266</v>
          </cell>
          <cell r="I73">
            <v>10854</v>
          </cell>
          <cell r="U73">
            <v>11</v>
          </cell>
          <cell r="V73">
            <v>4020000</v>
          </cell>
          <cell r="W73">
            <v>13266</v>
          </cell>
          <cell r="X73">
            <v>10854</v>
          </cell>
          <cell r="Y73">
            <v>24120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4020000</v>
          </cell>
          <cell r="H75">
            <v>13266</v>
          </cell>
          <cell r="I75">
            <v>10854</v>
          </cell>
          <cell r="U75">
            <v>11</v>
          </cell>
          <cell r="V75">
            <v>4020000</v>
          </cell>
          <cell r="W75">
            <v>13266</v>
          </cell>
          <cell r="X75">
            <v>10854</v>
          </cell>
          <cell r="Y75">
            <v>24120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980000</v>
          </cell>
          <cell r="H76">
            <v>3234</v>
          </cell>
          <cell r="I76">
            <v>2646</v>
          </cell>
          <cell r="U76">
            <v>3</v>
          </cell>
          <cell r="V76">
            <v>980000</v>
          </cell>
          <cell r="W76">
            <v>3234</v>
          </cell>
          <cell r="X76">
            <v>2646</v>
          </cell>
          <cell r="Y76">
            <v>5880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980000</v>
          </cell>
          <cell r="H78">
            <v>3234</v>
          </cell>
          <cell r="I78">
            <v>2646</v>
          </cell>
          <cell r="U78">
            <v>3</v>
          </cell>
          <cell r="V78">
            <v>980000</v>
          </cell>
          <cell r="W78">
            <v>3234</v>
          </cell>
          <cell r="X78">
            <v>2646</v>
          </cell>
          <cell r="Y78">
            <v>5880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1650000</v>
          </cell>
          <cell r="H79">
            <v>5445</v>
          </cell>
          <cell r="I79">
            <v>4455</v>
          </cell>
          <cell r="P79">
            <v>1</v>
          </cell>
          <cell r="Q79">
            <v>40000</v>
          </cell>
          <cell r="R79">
            <v>1</v>
          </cell>
          <cell r="S79">
            <v>60000</v>
          </cell>
          <cell r="U79">
            <v>6</v>
          </cell>
          <cell r="V79">
            <v>1630000</v>
          </cell>
          <cell r="W79">
            <v>5379</v>
          </cell>
          <cell r="X79">
            <v>4401</v>
          </cell>
          <cell r="Y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1650000</v>
          </cell>
          <cell r="H81">
            <v>5445</v>
          </cell>
          <cell r="I81">
            <v>4455</v>
          </cell>
          <cell r="U81">
            <v>6</v>
          </cell>
          <cell r="V81">
            <v>1630000</v>
          </cell>
          <cell r="W81">
            <v>5379</v>
          </cell>
          <cell r="X81">
            <v>4401</v>
          </cell>
          <cell r="Y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88770000</v>
          </cell>
          <cell r="H82">
            <v>292941</v>
          </cell>
          <cell r="I82">
            <v>239679</v>
          </cell>
          <cell r="U82">
            <v>221</v>
          </cell>
          <cell r="V82">
            <v>88770000</v>
          </cell>
          <cell r="W82">
            <v>292941</v>
          </cell>
          <cell r="X82">
            <v>239679</v>
          </cell>
          <cell r="Y82">
            <v>532620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88770000</v>
          </cell>
          <cell r="H84">
            <v>292941</v>
          </cell>
          <cell r="I84">
            <v>239679</v>
          </cell>
          <cell r="U84">
            <v>221</v>
          </cell>
          <cell r="V84">
            <v>88770000</v>
          </cell>
          <cell r="W84">
            <v>292941</v>
          </cell>
          <cell r="X84">
            <v>239679</v>
          </cell>
          <cell r="Y84">
            <v>532620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10380000</v>
          </cell>
          <cell r="H85">
            <v>34254</v>
          </cell>
          <cell r="I85">
            <v>28026</v>
          </cell>
          <cell r="U85">
            <v>27</v>
          </cell>
          <cell r="V85">
            <v>10380000</v>
          </cell>
          <cell r="W85">
            <v>34254</v>
          </cell>
          <cell r="X85">
            <v>28026</v>
          </cell>
          <cell r="Y85">
            <v>62280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U86">
            <v>1</v>
          </cell>
          <cell r="V86">
            <v>500000</v>
          </cell>
          <cell r="W86">
            <v>1650</v>
          </cell>
          <cell r="X86">
            <v>0</v>
          </cell>
          <cell r="Y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9880000</v>
          </cell>
          <cell r="H87">
            <v>32604</v>
          </cell>
          <cell r="I87">
            <v>28026</v>
          </cell>
          <cell r="U87">
            <v>26</v>
          </cell>
          <cell r="V87">
            <v>9880000</v>
          </cell>
          <cell r="W87">
            <v>32604</v>
          </cell>
          <cell r="X87">
            <v>28026</v>
          </cell>
          <cell r="Y87">
            <v>60630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2180000</v>
          </cell>
          <cell r="H88">
            <v>7194</v>
          </cell>
          <cell r="I88">
            <v>5886</v>
          </cell>
          <cell r="U88">
            <v>5</v>
          </cell>
          <cell r="V88">
            <v>2180000</v>
          </cell>
          <cell r="W88">
            <v>7194</v>
          </cell>
          <cell r="X88">
            <v>5886</v>
          </cell>
          <cell r="Y88">
            <v>13080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2180000</v>
          </cell>
          <cell r="H90">
            <v>7194</v>
          </cell>
          <cell r="I90">
            <v>5886</v>
          </cell>
          <cell r="U90">
            <v>5</v>
          </cell>
          <cell r="V90">
            <v>2180000</v>
          </cell>
          <cell r="W90">
            <v>7194</v>
          </cell>
          <cell r="X90">
            <v>5886</v>
          </cell>
          <cell r="Y90">
            <v>13080</v>
          </cell>
        </row>
      </sheetData>
      <sheetData sheetId="5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168000000</v>
          </cell>
          <cell r="H7">
            <v>554400</v>
          </cell>
          <cell r="I7">
            <v>453600</v>
          </cell>
          <cell r="P7">
            <v>140</v>
          </cell>
          <cell r="Q7">
            <v>3960000</v>
          </cell>
          <cell r="S7">
            <v>55</v>
          </cell>
          <cell r="T7">
            <v>2180000</v>
          </cell>
          <cell r="V7">
            <v>439</v>
          </cell>
          <cell r="W7">
            <v>169780000</v>
          </cell>
          <cell r="X7">
            <v>560274</v>
          </cell>
          <cell r="Y7">
            <v>458406</v>
          </cell>
          <cell r="Z7">
            <v>1018680</v>
          </cell>
        </row>
        <row r="8">
          <cell r="A8">
            <v>10.199999999999999</v>
          </cell>
          <cell r="E8" t="str">
            <v>免除分</v>
          </cell>
          <cell r="F8">
            <v>15</v>
          </cell>
          <cell r="G8">
            <v>4750000</v>
          </cell>
          <cell r="H8">
            <v>15675</v>
          </cell>
          <cell r="I8">
            <v>0</v>
          </cell>
          <cell r="J8">
            <v>1</v>
          </cell>
          <cell r="K8">
            <v>320000</v>
          </cell>
          <cell r="L8">
            <v>1056</v>
          </cell>
          <cell r="M8">
            <v>2</v>
          </cell>
          <cell r="N8">
            <v>600000</v>
          </cell>
          <cell r="O8">
            <v>1980</v>
          </cell>
          <cell r="P8">
            <v>1</v>
          </cell>
          <cell r="Q8">
            <v>20000</v>
          </cell>
          <cell r="R8">
            <v>66</v>
          </cell>
          <cell r="S8">
            <v>1</v>
          </cell>
          <cell r="T8">
            <v>40000</v>
          </cell>
          <cell r="U8">
            <v>132</v>
          </cell>
          <cell r="V8">
            <v>14</v>
          </cell>
          <cell r="W8">
            <v>4450000</v>
          </cell>
          <cell r="X8">
            <v>14685</v>
          </cell>
          <cell r="Y8">
            <v>0</v>
          </cell>
          <cell r="Z8">
            <v>14685</v>
          </cell>
        </row>
        <row r="9">
          <cell r="A9">
            <v>10.3</v>
          </cell>
          <cell r="E9" t="str">
            <v>免除後</v>
          </cell>
          <cell r="F9">
            <v>424</v>
          </cell>
          <cell r="G9">
            <v>163250000</v>
          </cell>
          <cell r="H9">
            <v>538725</v>
          </cell>
          <cell r="I9">
            <v>453600</v>
          </cell>
          <cell r="V9">
            <v>425</v>
          </cell>
          <cell r="W9">
            <v>165330000</v>
          </cell>
          <cell r="X9">
            <v>545589</v>
          </cell>
          <cell r="Y9">
            <v>458406</v>
          </cell>
          <cell r="Z9">
            <v>1003995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1026</v>
          </cell>
          <cell r="G10">
            <v>355110000</v>
          </cell>
          <cell r="H10">
            <v>1171863</v>
          </cell>
          <cell r="I10">
            <v>958797</v>
          </cell>
          <cell r="J10">
            <v>1</v>
          </cell>
          <cell r="K10">
            <v>560000</v>
          </cell>
          <cell r="M10">
            <v>1</v>
          </cell>
          <cell r="N10">
            <v>560000</v>
          </cell>
          <cell r="P10">
            <v>281</v>
          </cell>
          <cell r="Q10">
            <v>9240000</v>
          </cell>
          <cell r="S10">
            <v>121</v>
          </cell>
          <cell r="T10">
            <v>4890000</v>
          </cell>
          <cell r="V10">
            <v>1026</v>
          </cell>
          <cell r="W10">
            <v>359460000</v>
          </cell>
          <cell r="X10">
            <v>1186218</v>
          </cell>
          <cell r="Y10">
            <v>970542</v>
          </cell>
          <cell r="Z10">
            <v>2156760</v>
          </cell>
        </row>
        <row r="11">
          <cell r="A11">
            <v>20.2</v>
          </cell>
          <cell r="E11" t="str">
            <v>免除分</v>
          </cell>
          <cell r="F11">
            <v>40</v>
          </cell>
          <cell r="G11">
            <v>10870000</v>
          </cell>
          <cell r="H11">
            <v>35871</v>
          </cell>
          <cell r="I11">
            <v>0</v>
          </cell>
          <cell r="J11">
            <v>1</v>
          </cell>
          <cell r="K11">
            <v>260000</v>
          </cell>
          <cell r="L11">
            <v>858</v>
          </cell>
          <cell r="M11">
            <v>2</v>
          </cell>
          <cell r="N11">
            <v>440000</v>
          </cell>
          <cell r="O11">
            <v>1452</v>
          </cell>
          <cell r="V11">
            <v>39</v>
          </cell>
          <cell r="W11">
            <v>10690000</v>
          </cell>
          <cell r="X11">
            <v>35277</v>
          </cell>
          <cell r="Y11">
            <v>0</v>
          </cell>
          <cell r="Z11">
            <v>35277</v>
          </cell>
        </row>
        <row r="12">
          <cell r="A12">
            <v>20.3</v>
          </cell>
          <cell r="E12" t="str">
            <v>免除後</v>
          </cell>
          <cell r="F12">
            <v>986</v>
          </cell>
          <cell r="G12">
            <v>344240000</v>
          </cell>
          <cell r="H12">
            <v>1135992</v>
          </cell>
          <cell r="I12">
            <v>958797</v>
          </cell>
          <cell r="V12">
            <v>987</v>
          </cell>
          <cell r="W12">
            <v>348770000</v>
          </cell>
          <cell r="X12">
            <v>1150941</v>
          </cell>
          <cell r="Y12">
            <v>970542</v>
          </cell>
          <cell r="Z12">
            <v>2121483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815</v>
          </cell>
          <cell r="G13">
            <v>270144000</v>
          </cell>
          <cell r="H13">
            <v>891474</v>
          </cell>
          <cell r="I13">
            <v>729388</v>
          </cell>
          <cell r="M13">
            <v>2</v>
          </cell>
          <cell r="N13">
            <v>460000</v>
          </cell>
          <cell r="P13">
            <v>243</v>
          </cell>
          <cell r="Q13">
            <v>6460000</v>
          </cell>
          <cell r="S13">
            <v>103</v>
          </cell>
          <cell r="T13">
            <v>4190000</v>
          </cell>
          <cell r="V13">
            <v>813</v>
          </cell>
          <cell r="W13">
            <v>271954000</v>
          </cell>
          <cell r="X13">
            <v>897447</v>
          </cell>
          <cell r="Y13">
            <v>734275</v>
          </cell>
          <cell r="Z13">
            <v>1631722</v>
          </cell>
        </row>
        <row r="14">
          <cell r="A14">
            <v>30.2</v>
          </cell>
          <cell r="E14" t="str">
            <v>免除分</v>
          </cell>
          <cell r="F14">
            <v>43</v>
          </cell>
          <cell r="G14">
            <v>12030000</v>
          </cell>
          <cell r="H14">
            <v>39699</v>
          </cell>
          <cell r="I14">
            <v>0</v>
          </cell>
          <cell r="J14">
            <v>1</v>
          </cell>
          <cell r="K14">
            <v>320000</v>
          </cell>
          <cell r="L14">
            <v>1056</v>
          </cell>
          <cell r="P14">
            <v>4</v>
          </cell>
          <cell r="Q14">
            <v>80000</v>
          </cell>
          <cell r="R14">
            <v>264</v>
          </cell>
          <cell r="S14">
            <v>4</v>
          </cell>
          <cell r="T14">
            <v>160000</v>
          </cell>
          <cell r="U14">
            <v>528</v>
          </cell>
          <cell r="V14">
            <v>44</v>
          </cell>
          <cell r="W14">
            <v>12270000</v>
          </cell>
          <cell r="X14">
            <v>40491</v>
          </cell>
          <cell r="Y14">
            <v>0</v>
          </cell>
          <cell r="Z14">
            <v>40491</v>
          </cell>
        </row>
        <row r="15">
          <cell r="A15">
            <v>30.3</v>
          </cell>
          <cell r="E15" t="str">
            <v>免除後</v>
          </cell>
          <cell r="F15">
            <v>772</v>
          </cell>
          <cell r="G15">
            <v>258114000</v>
          </cell>
          <cell r="H15">
            <v>851775</v>
          </cell>
          <cell r="I15">
            <v>729388</v>
          </cell>
          <cell r="V15">
            <v>769</v>
          </cell>
          <cell r="W15">
            <v>259684000</v>
          </cell>
          <cell r="X15">
            <v>856956</v>
          </cell>
          <cell r="Y15">
            <v>734275</v>
          </cell>
          <cell r="Z15">
            <v>1591231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425</v>
          </cell>
          <cell r="G16">
            <v>159090000</v>
          </cell>
          <cell r="H16">
            <v>524997</v>
          </cell>
          <cell r="I16">
            <v>429543</v>
          </cell>
          <cell r="P16">
            <v>117</v>
          </cell>
          <cell r="Q16">
            <v>3590000</v>
          </cell>
          <cell r="S16">
            <v>70</v>
          </cell>
          <cell r="T16">
            <v>2190000</v>
          </cell>
          <cell r="V16">
            <v>425</v>
          </cell>
          <cell r="W16">
            <v>160490000</v>
          </cell>
          <cell r="X16">
            <v>529617</v>
          </cell>
          <cell r="Y16">
            <v>433323</v>
          </cell>
          <cell r="Z16">
            <v>962940</v>
          </cell>
        </row>
        <row r="17">
          <cell r="A17">
            <v>40.200000000000003</v>
          </cell>
          <cell r="E17" t="str">
            <v>免除分</v>
          </cell>
          <cell r="F17">
            <v>21</v>
          </cell>
          <cell r="G17">
            <v>5890000</v>
          </cell>
          <cell r="H17">
            <v>19437</v>
          </cell>
          <cell r="I17">
            <v>0</v>
          </cell>
          <cell r="J17">
            <v>2</v>
          </cell>
          <cell r="K17">
            <v>560000</v>
          </cell>
          <cell r="L17">
            <v>1848</v>
          </cell>
          <cell r="M17">
            <v>1</v>
          </cell>
          <cell r="N17">
            <v>240000</v>
          </cell>
          <cell r="O17">
            <v>792</v>
          </cell>
          <cell r="V17">
            <v>22</v>
          </cell>
          <cell r="W17">
            <v>6210000</v>
          </cell>
          <cell r="X17">
            <v>20493</v>
          </cell>
          <cell r="Y17">
            <v>0</v>
          </cell>
          <cell r="Z17">
            <v>20493</v>
          </cell>
        </row>
        <row r="18">
          <cell r="A18">
            <v>40.299999999999997</v>
          </cell>
          <cell r="E18" t="str">
            <v>免除後</v>
          </cell>
          <cell r="F18">
            <v>404</v>
          </cell>
          <cell r="G18">
            <v>153200000</v>
          </cell>
          <cell r="H18">
            <v>505560</v>
          </cell>
          <cell r="I18">
            <v>429543</v>
          </cell>
          <cell r="V18">
            <v>403</v>
          </cell>
          <cell r="W18">
            <v>154280000</v>
          </cell>
          <cell r="X18">
            <v>509124</v>
          </cell>
          <cell r="Y18">
            <v>433323</v>
          </cell>
          <cell r="Z18">
            <v>942447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896</v>
          </cell>
          <cell r="G19">
            <v>333360000</v>
          </cell>
          <cell r="H19">
            <v>1100088</v>
          </cell>
          <cell r="I19">
            <v>900072</v>
          </cell>
          <cell r="J19">
            <v>1</v>
          </cell>
          <cell r="K19">
            <v>260000</v>
          </cell>
          <cell r="M19">
            <v>3</v>
          </cell>
          <cell r="N19">
            <v>780000</v>
          </cell>
          <cell r="P19">
            <v>223</v>
          </cell>
          <cell r="Q19">
            <v>6030000</v>
          </cell>
          <cell r="S19">
            <v>196</v>
          </cell>
          <cell r="T19">
            <v>6600000</v>
          </cell>
          <cell r="V19">
            <v>894</v>
          </cell>
          <cell r="W19">
            <v>332270000</v>
          </cell>
          <cell r="X19">
            <v>1096491</v>
          </cell>
          <cell r="Y19">
            <v>897129</v>
          </cell>
          <cell r="Z19">
            <v>1993620</v>
          </cell>
        </row>
        <row r="20">
          <cell r="A20">
            <v>50.2</v>
          </cell>
          <cell r="E20" t="str">
            <v>免除分</v>
          </cell>
          <cell r="F20">
            <v>21</v>
          </cell>
          <cell r="G20">
            <v>5530000</v>
          </cell>
          <cell r="H20">
            <v>18249</v>
          </cell>
          <cell r="I20">
            <v>0</v>
          </cell>
          <cell r="J20">
            <v>1</v>
          </cell>
          <cell r="K20">
            <v>190000</v>
          </cell>
          <cell r="L20">
            <v>627</v>
          </cell>
          <cell r="M20">
            <v>1</v>
          </cell>
          <cell r="N20">
            <v>280000</v>
          </cell>
          <cell r="O20">
            <v>924</v>
          </cell>
          <cell r="S20">
            <v>1</v>
          </cell>
          <cell r="T20">
            <v>20000</v>
          </cell>
          <cell r="U20">
            <v>66</v>
          </cell>
          <cell r="V20">
            <v>21</v>
          </cell>
          <cell r="W20">
            <v>5420000</v>
          </cell>
          <cell r="X20">
            <v>17886</v>
          </cell>
          <cell r="Y20">
            <v>0</v>
          </cell>
          <cell r="Z20">
            <v>17886</v>
          </cell>
        </row>
        <row r="21">
          <cell r="A21">
            <v>50.3</v>
          </cell>
          <cell r="E21" t="str">
            <v>免除後</v>
          </cell>
          <cell r="F21">
            <v>875</v>
          </cell>
          <cell r="G21">
            <v>327830000</v>
          </cell>
          <cell r="H21">
            <v>1081839</v>
          </cell>
          <cell r="I21">
            <v>900072</v>
          </cell>
          <cell r="V21">
            <v>873</v>
          </cell>
          <cell r="W21">
            <v>326850000</v>
          </cell>
          <cell r="X21">
            <v>1078605</v>
          </cell>
          <cell r="Y21">
            <v>897129</v>
          </cell>
          <cell r="Z21">
            <v>1975734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144960000</v>
          </cell>
          <cell r="H22">
            <v>478368</v>
          </cell>
          <cell r="I22">
            <v>391392</v>
          </cell>
          <cell r="P22">
            <v>135</v>
          </cell>
          <cell r="Q22">
            <v>4440000</v>
          </cell>
          <cell r="S22">
            <v>47</v>
          </cell>
          <cell r="T22">
            <v>1650000</v>
          </cell>
          <cell r="V22">
            <v>406</v>
          </cell>
          <cell r="W22">
            <v>147750000</v>
          </cell>
          <cell r="X22">
            <v>487575</v>
          </cell>
          <cell r="Y22">
            <v>398925</v>
          </cell>
          <cell r="Z22">
            <v>886500</v>
          </cell>
        </row>
        <row r="23">
          <cell r="A23">
            <v>60.2</v>
          </cell>
          <cell r="E23" t="str">
            <v>免除分</v>
          </cell>
          <cell r="F23">
            <v>17</v>
          </cell>
          <cell r="G23">
            <v>5030000</v>
          </cell>
          <cell r="H23">
            <v>16599</v>
          </cell>
          <cell r="I23">
            <v>0</v>
          </cell>
          <cell r="S23">
            <v>3</v>
          </cell>
          <cell r="T23">
            <v>130000</v>
          </cell>
          <cell r="U23">
            <v>429</v>
          </cell>
          <cell r="V23">
            <v>17</v>
          </cell>
          <cell r="W23">
            <v>4900000</v>
          </cell>
          <cell r="X23">
            <v>16170</v>
          </cell>
          <cell r="Y23">
            <v>0</v>
          </cell>
          <cell r="Z23">
            <v>16170</v>
          </cell>
        </row>
        <row r="24">
          <cell r="A24">
            <v>60.3</v>
          </cell>
          <cell r="E24" t="str">
            <v>免除後</v>
          </cell>
          <cell r="F24">
            <v>389</v>
          </cell>
          <cell r="G24">
            <v>139930000</v>
          </cell>
          <cell r="H24">
            <v>461769</v>
          </cell>
          <cell r="I24">
            <v>391392</v>
          </cell>
          <cell r="V24">
            <v>389</v>
          </cell>
          <cell r="W24">
            <v>142850000</v>
          </cell>
          <cell r="X24">
            <v>471405</v>
          </cell>
          <cell r="Y24">
            <v>398925</v>
          </cell>
          <cell r="Z24">
            <v>870330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81300000</v>
          </cell>
          <cell r="H25">
            <v>268290</v>
          </cell>
          <cell r="I25">
            <v>219510</v>
          </cell>
          <cell r="P25">
            <v>98</v>
          </cell>
          <cell r="Q25">
            <v>2720000</v>
          </cell>
          <cell r="S25">
            <v>29</v>
          </cell>
          <cell r="T25">
            <v>960000</v>
          </cell>
          <cell r="V25">
            <v>248</v>
          </cell>
          <cell r="W25">
            <v>83060000</v>
          </cell>
          <cell r="X25">
            <v>274098</v>
          </cell>
          <cell r="Y25">
            <v>224262</v>
          </cell>
          <cell r="Z25">
            <v>498360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3200000</v>
          </cell>
          <cell r="H26">
            <v>10560</v>
          </cell>
          <cell r="I26">
            <v>0</v>
          </cell>
          <cell r="P26">
            <v>1</v>
          </cell>
          <cell r="Q26">
            <v>20000</v>
          </cell>
          <cell r="R26">
            <v>66</v>
          </cell>
          <cell r="V26">
            <v>13</v>
          </cell>
          <cell r="W26">
            <v>3220000</v>
          </cell>
          <cell r="X26">
            <v>10626</v>
          </cell>
          <cell r="Y26">
            <v>0</v>
          </cell>
          <cell r="Z26">
            <v>10626</v>
          </cell>
        </row>
        <row r="27">
          <cell r="A27">
            <v>130.30000000000001</v>
          </cell>
          <cell r="E27" t="str">
            <v>免除後</v>
          </cell>
          <cell r="F27">
            <v>235</v>
          </cell>
          <cell r="G27">
            <v>78100000</v>
          </cell>
          <cell r="H27">
            <v>257730</v>
          </cell>
          <cell r="I27">
            <v>219510</v>
          </cell>
          <cell r="V27">
            <v>235</v>
          </cell>
          <cell r="W27">
            <v>79840000</v>
          </cell>
          <cell r="X27">
            <v>263472</v>
          </cell>
          <cell r="Y27">
            <v>224262</v>
          </cell>
          <cell r="Z27">
            <v>487734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162</v>
          </cell>
          <cell r="G28">
            <v>55520000</v>
          </cell>
          <cell r="H28">
            <v>183216</v>
          </cell>
          <cell r="I28">
            <v>149904</v>
          </cell>
          <cell r="J28">
            <v>1</v>
          </cell>
          <cell r="K28">
            <v>260000</v>
          </cell>
          <cell r="P28">
            <v>51</v>
          </cell>
          <cell r="Q28">
            <v>1780000</v>
          </cell>
          <cell r="S28">
            <v>21</v>
          </cell>
          <cell r="T28">
            <v>830000</v>
          </cell>
          <cell r="V28">
            <v>163</v>
          </cell>
          <cell r="W28">
            <v>56730000</v>
          </cell>
          <cell r="X28">
            <v>187209</v>
          </cell>
          <cell r="Y28">
            <v>153171</v>
          </cell>
          <cell r="Z28">
            <v>340380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2510000</v>
          </cell>
          <cell r="H29">
            <v>8283</v>
          </cell>
          <cell r="I29">
            <v>0</v>
          </cell>
          <cell r="V29">
            <v>9</v>
          </cell>
          <cell r="W29">
            <v>2510000</v>
          </cell>
          <cell r="X29">
            <v>8283</v>
          </cell>
          <cell r="Y29">
            <v>0</v>
          </cell>
          <cell r="Z29">
            <v>8283</v>
          </cell>
        </row>
        <row r="30">
          <cell r="A30">
            <v>140.30000000000001</v>
          </cell>
          <cell r="E30" t="str">
            <v>免除後</v>
          </cell>
          <cell r="F30">
            <v>153</v>
          </cell>
          <cell r="G30">
            <v>53010000</v>
          </cell>
          <cell r="H30">
            <v>174933</v>
          </cell>
          <cell r="I30">
            <v>149904</v>
          </cell>
          <cell r="V30">
            <v>154</v>
          </cell>
          <cell r="W30">
            <v>54220000</v>
          </cell>
          <cell r="X30">
            <v>178926</v>
          </cell>
          <cell r="Y30">
            <v>153171</v>
          </cell>
          <cell r="Z30">
            <v>332097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61090000</v>
          </cell>
          <cell r="H31">
            <v>201597</v>
          </cell>
          <cell r="I31">
            <v>164943</v>
          </cell>
          <cell r="P31">
            <v>75</v>
          </cell>
          <cell r="Q31">
            <v>1920000</v>
          </cell>
          <cell r="S31">
            <v>22</v>
          </cell>
          <cell r="T31">
            <v>580000</v>
          </cell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V32">
            <v>6</v>
          </cell>
          <cell r="W32">
            <v>1330000</v>
          </cell>
          <cell r="X32">
            <v>4389</v>
          </cell>
          <cell r="Y32">
            <v>0</v>
          </cell>
          <cell r="Z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59760000</v>
          </cell>
          <cell r="H33">
            <v>197208</v>
          </cell>
          <cell r="I33">
            <v>164943</v>
          </cell>
          <cell r="V33">
            <v>181</v>
          </cell>
          <cell r="W33">
            <v>61100000</v>
          </cell>
          <cell r="X33">
            <v>201630</v>
          </cell>
          <cell r="Y33">
            <v>168561</v>
          </cell>
          <cell r="Z33">
            <v>370191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37390000</v>
          </cell>
          <cell r="H34">
            <v>123387</v>
          </cell>
          <cell r="I34">
            <v>100953</v>
          </cell>
          <cell r="P34">
            <v>40</v>
          </cell>
          <cell r="Q34">
            <v>1320000</v>
          </cell>
          <cell r="S34">
            <v>9</v>
          </cell>
          <cell r="T34">
            <v>210000</v>
          </cell>
          <cell r="V34">
            <v>134</v>
          </cell>
          <cell r="W34">
            <v>38500000</v>
          </cell>
          <cell r="X34">
            <v>127050</v>
          </cell>
          <cell r="Y34">
            <v>103950</v>
          </cell>
          <cell r="Z34">
            <v>231000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M35">
            <v>1</v>
          </cell>
          <cell r="N35">
            <v>190000</v>
          </cell>
          <cell r="O35">
            <v>627</v>
          </cell>
          <cell r="V35">
            <v>4</v>
          </cell>
          <cell r="W35">
            <v>830000</v>
          </cell>
          <cell r="X35">
            <v>2739</v>
          </cell>
          <cell r="Y35">
            <v>0</v>
          </cell>
          <cell r="Z35">
            <v>2739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36370000</v>
          </cell>
          <cell r="H36">
            <v>120021</v>
          </cell>
          <cell r="I36">
            <v>100953</v>
          </cell>
          <cell r="V36">
            <v>130</v>
          </cell>
          <cell r="W36">
            <v>37670000</v>
          </cell>
          <cell r="X36">
            <v>124311</v>
          </cell>
          <cell r="Y36">
            <v>103950</v>
          </cell>
          <cell r="Z36">
            <v>228261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133</v>
          </cell>
          <cell r="G37">
            <v>39230000</v>
          </cell>
          <cell r="H37">
            <v>129459</v>
          </cell>
          <cell r="I37">
            <v>105921</v>
          </cell>
          <cell r="P37">
            <v>47</v>
          </cell>
          <cell r="Q37">
            <v>1440000</v>
          </cell>
          <cell r="S37">
            <v>10</v>
          </cell>
          <cell r="T37">
            <v>400000</v>
          </cell>
          <cell r="V37">
            <v>133</v>
          </cell>
          <cell r="W37">
            <v>40270000</v>
          </cell>
          <cell r="X37">
            <v>132891</v>
          </cell>
          <cell r="Y37">
            <v>108729</v>
          </cell>
          <cell r="Z37">
            <v>241620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2150000</v>
          </cell>
          <cell r="H38">
            <v>7095</v>
          </cell>
          <cell r="I38">
            <v>0</v>
          </cell>
          <cell r="S38">
            <v>2</v>
          </cell>
          <cell r="T38">
            <v>170000</v>
          </cell>
          <cell r="U38">
            <v>561</v>
          </cell>
          <cell r="V38">
            <v>8</v>
          </cell>
          <cell r="W38">
            <v>1980000</v>
          </cell>
          <cell r="X38">
            <v>6534</v>
          </cell>
          <cell r="Y38">
            <v>0</v>
          </cell>
          <cell r="Z38">
            <v>6534</v>
          </cell>
        </row>
        <row r="39">
          <cell r="A39">
            <v>230.3</v>
          </cell>
          <cell r="E39" t="str">
            <v>免除後</v>
          </cell>
          <cell r="F39">
            <v>125</v>
          </cell>
          <cell r="G39">
            <v>37080000</v>
          </cell>
          <cell r="H39">
            <v>122364</v>
          </cell>
          <cell r="I39">
            <v>105921</v>
          </cell>
          <cell r="V39">
            <v>125</v>
          </cell>
          <cell r="W39">
            <v>38290000</v>
          </cell>
          <cell r="X39">
            <v>126357</v>
          </cell>
          <cell r="Y39">
            <v>108729</v>
          </cell>
          <cell r="Z39">
            <v>235086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135</v>
          </cell>
          <cell r="G40">
            <v>41580000</v>
          </cell>
          <cell r="H40">
            <v>137214</v>
          </cell>
          <cell r="I40">
            <v>112266</v>
          </cell>
          <cell r="P40">
            <v>52</v>
          </cell>
          <cell r="Q40">
            <v>1160000</v>
          </cell>
          <cell r="S40">
            <v>12</v>
          </cell>
          <cell r="T40">
            <v>536000</v>
          </cell>
          <cell r="V40">
            <v>135</v>
          </cell>
          <cell r="W40">
            <v>42204000</v>
          </cell>
          <cell r="X40">
            <v>139273</v>
          </cell>
          <cell r="Y40">
            <v>113950</v>
          </cell>
          <cell r="Z40">
            <v>253223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M41">
            <v>1</v>
          </cell>
          <cell r="N41">
            <v>220000</v>
          </cell>
          <cell r="O41">
            <v>726</v>
          </cell>
          <cell r="V41">
            <v>3</v>
          </cell>
          <cell r="W41">
            <v>660000</v>
          </cell>
          <cell r="X41">
            <v>2178</v>
          </cell>
          <cell r="Y41">
            <v>0</v>
          </cell>
          <cell r="Z41">
            <v>2178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40700000</v>
          </cell>
          <cell r="H42">
            <v>134310</v>
          </cell>
          <cell r="I42">
            <v>112266</v>
          </cell>
          <cell r="V42">
            <v>132</v>
          </cell>
          <cell r="W42">
            <v>41544000</v>
          </cell>
          <cell r="X42">
            <v>137095</v>
          </cell>
          <cell r="Y42">
            <v>113950</v>
          </cell>
          <cell r="Z42">
            <v>251045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P43">
            <v>1</v>
          </cell>
          <cell r="Q43">
            <v>30000</v>
          </cell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644</v>
          </cell>
          <cell r="G46">
            <v>262620000</v>
          </cell>
          <cell r="H46">
            <v>866646</v>
          </cell>
          <cell r="I46">
            <v>709074</v>
          </cell>
          <cell r="J46">
            <v>2</v>
          </cell>
          <cell r="K46">
            <v>560000</v>
          </cell>
          <cell r="P46">
            <v>162</v>
          </cell>
          <cell r="Q46">
            <v>4750000</v>
          </cell>
          <cell r="S46">
            <v>147</v>
          </cell>
          <cell r="T46">
            <v>6020000</v>
          </cell>
          <cell r="V46">
            <v>646</v>
          </cell>
          <cell r="W46">
            <v>261910000</v>
          </cell>
          <cell r="X46">
            <v>864303</v>
          </cell>
          <cell r="Y46">
            <v>707157</v>
          </cell>
          <cell r="Z46">
            <v>1571460</v>
          </cell>
        </row>
        <row r="47">
          <cell r="A47">
            <v>450.2</v>
          </cell>
          <cell r="E47" t="str">
            <v>免除分</v>
          </cell>
          <cell r="F47">
            <v>40</v>
          </cell>
          <cell r="G47">
            <v>12440000</v>
          </cell>
          <cell r="H47">
            <v>41052</v>
          </cell>
          <cell r="I47">
            <v>0</v>
          </cell>
          <cell r="J47">
            <v>2</v>
          </cell>
          <cell r="K47">
            <v>660000</v>
          </cell>
          <cell r="L47">
            <v>2178</v>
          </cell>
          <cell r="M47">
            <v>3</v>
          </cell>
          <cell r="N47">
            <v>1470000</v>
          </cell>
          <cell r="O47">
            <v>4851</v>
          </cell>
          <cell r="S47">
            <v>5</v>
          </cell>
          <cell r="T47">
            <v>390000</v>
          </cell>
          <cell r="U47">
            <v>1287</v>
          </cell>
          <cell r="V47">
            <v>39</v>
          </cell>
          <cell r="W47">
            <v>11240000</v>
          </cell>
          <cell r="X47">
            <v>37092</v>
          </cell>
          <cell r="Y47">
            <v>0</v>
          </cell>
          <cell r="Z47">
            <v>37092</v>
          </cell>
        </row>
        <row r="48">
          <cell r="A48">
            <v>450.3</v>
          </cell>
          <cell r="E48" t="str">
            <v>免除後</v>
          </cell>
          <cell r="F48">
            <v>604</v>
          </cell>
          <cell r="G48">
            <v>250180000</v>
          </cell>
          <cell r="H48">
            <v>825594</v>
          </cell>
          <cell r="I48">
            <v>709074</v>
          </cell>
          <cell r="V48">
            <v>607</v>
          </cell>
          <cell r="W48">
            <v>250670000</v>
          </cell>
          <cell r="X48">
            <v>827211</v>
          </cell>
          <cell r="Y48">
            <v>707157</v>
          </cell>
          <cell r="Z48">
            <v>1534368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1780000</v>
          </cell>
          <cell r="H61">
            <v>5874</v>
          </cell>
          <cell r="I61">
            <v>4806</v>
          </cell>
          <cell r="P61">
            <v>3</v>
          </cell>
          <cell r="Q61">
            <v>90000</v>
          </cell>
          <cell r="V61">
            <v>5</v>
          </cell>
          <cell r="W61">
            <v>1870000</v>
          </cell>
          <cell r="X61">
            <v>6171</v>
          </cell>
          <cell r="Y61">
            <v>5049</v>
          </cell>
          <cell r="Z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1780000</v>
          </cell>
          <cell r="H63">
            <v>5874</v>
          </cell>
          <cell r="I63">
            <v>4806</v>
          </cell>
          <cell r="V63">
            <v>5</v>
          </cell>
          <cell r="W63">
            <v>1870000</v>
          </cell>
          <cell r="X63">
            <v>6171</v>
          </cell>
          <cell r="Y63">
            <v>5049</v>
          </cell>
          <cell r="Z63">
            <v>11220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231</v>
          </cell>
          <cell r="G64">
            <v>86170000</v>
          </cell>
          <cell r="H64">
            <v>284361</v>
          </cell>
          <cell r="I64">
            <v>232659</v>
          </cell>
          <cell r="M64">
            <v>1</v>
          </cell>
          <cell r="N64">
            <v>220000</v>
          </cell>
          <cell r="P64">
            <v>48</v>
          </cell>
          <cell r="Q64">
            <v>1220000</v>
          </cell>
          <cell r="S64">
            <v>63</v>
          </cell>
          <cell r="T64">
            <v>1750000</v>
          </cell>
          <cell r="V64">
            <v>230</v>
          </cell>
          <cell r="W64">
            <v>85420000</v>
          </cell>
          <cell r="X64">
            <v>281886</v>
          </cell>
          <cell r="Y64">
            <v>230634</v>
          </cell>
          <cell r="Z64">
            <v>512520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230</v>
          </cell>
          <cell r="G66">
            <v>85830000</v>
          </cell>
          <cell r="H66">
            <v>283239</v>
          </cell>
          <cell r="I66">
            <v>232659</v>
          </cell>
          <cell r="V66">
            <v>229</v>
          </cell>
          <cell r="W66">
            <v>85080000</v>
          </cell>
          <cell r="X66">
            <v>280764</v>
          </cell>
          <cell r="Y66">
            <v>230634</v>
          </cell>
          <cell r="Z66">
            <v>511398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28</v>
          </cell>
          <cell r="G67">
            <v>8860000</v>
          </cell>
          <cell r="H67">
            <v>29238</v>
          </cell>
          <cell r="I67">
            <v>23922</v>
          </cell>
          <cell r="J67">
            <v>1</v>
          </cell>
          <cell r="K67">
            <v>200000</v>
          </cell>
          <cell r="P67">
            <v>10</v>
          </cell>
          <cell r="Q67">
            <v>270000</v>
          </cell>
          <cell r="S67">
            <v>1</v>
          </cell>
          <cell r="T67">
            <v>30000</v>
          </cell>
          <cell r="V67">
            <v>29</v>
          </cell>
          <cell r="W67">
            <v>9300000</v>
          </cell>
          <cell r="X67">
            <v>30690</v>
          </cell>
          <cell r="Y67">
            <v>25110</v>
          </cell>
          <cell r="Z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27</v>
          </cell>
          <cell r="G69">
            <v>8580000</v>
          </cell>
          <cell r="H69">
            <v>28314</v>
          </cell>
          <cell r="I69">
            <v>23922</v>
          </cell>
          <cell r="V69">
            <v>28</v>
          </cell>
          <cell r="W69">
            <v>9020000</v>
          </cell>
          <cell r="X69">
            <v>29766</v>
          </cell>
          <cell r="Y69">
            <v>25110</v>
          </cell>
          <cell r="Z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4000000</v>
          </cell>
          <cell r="H70">
            <v>13200</v>
          </cell>
          <cell r="I70">
            <v>10800</v>
          </cell>
          <cell r="P70">
            <v>4</v>
          </cell>
          <cell r="Q70">
            <v>90000</v>
          </cell>
          <cell r="S70">
            <v>1</v>
          </cell>
          <cell r="T70">
            <v>20000</v>
          </cell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240000</v>
          </cell>
          <cell r="H71">
            <v>792</v>
          </cell>
          <cell r="I71">
            <v>0</v>
          </cell>
          <cell r="P71">
            <v>1</v>
          </cell>
          <cell r="Q71">
            <v>20000</v>
          </cell>
          <cell r="R71">
            <v>66</v>
          </cell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3760000</v>
          </cell>
          <cell r="H72">
            <v>12408</v>
          </cell>
          <cell r="I72">
            <v>10800</v>
          </cell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4020000</v>
          </cell>
          <cell r="H73">
            <v>13266</v>
          </cell>
          <cell r="I73">
            <v>10854</v>
          </cell>
          <cell r="P73">
            <v>4</v>
          </cell>
          <cell r="Q73">
            <v>130000</v>
          </cell>
          <cell r="S73">
            <v>2</v>
          </cell>
          <cell r="T73">
            <v>60000</v>
          </cell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4020000</v>
          </cell>
          <cell r="H75">
            <v>13266</v>
          </cell>
          <cell r="I75">
            <v>10854</v>
          </cell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980000</v>
          </cell>
          <cell r="H76">
            <v>3234</v>
          </cell>
          <cell r="I76">
            <v>2646</v>
          </cell>
          <cell r="P76">
            <v>2</v>
          </cell>
          <cell r="Q76">
            <v>50000</v>
          </cell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980000</v>
          </cell>
          <cell r="H78">
            <v>3234</v>
          </cell>
          <cell r="I78">
            <v>2646</v>
          </cell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88770000</v>
          </cell>
          <cell r="H82">
            <v>292941</v>
          </cell>
          <cell r="I82">
            <v>239679</v>
          </cell>
          <cell r="P82">
            <v>62</v>
          </cell>
          <cell r="Q82">
            <v>1930000</v>
          </cell>
          <cell r="S82">
            <v>43</v>
          </cell>
          <cell r="T82">
            <v>1360000</v>
          </cell>
          <cell r="V82">
            <v>221</v>
          </cell>
          <cell r="W82">
            <v>89340000</v>
          </cell>
          <cell r="X82">
            <v>294822</v>
          </cell>
          <cell r="Y82">
            <v>241218</v>
          </cell>
          <cell r="Z82">
            <v>536040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88770000</v>
          </cell>
          <cell r="H84">
            <v>292941</v>
          </cell>
          <cell r="I84">
            <v>239679</v>
          </cell>
          <cell r="V84">
            <v>221</v>
          </cell>
          <cell r="W84">
            <v>89340000</v>
          </cell>
          <cell r="X84">
            <v>294822</v>
          </cell>
          <cell r="Y84">
            <v>241218</v>
          </cell>
          <cell r="Z84">
            <v>536040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10380000</v>
          </cell>
          <cell r="H85">
            <v>34254</v>
          </cell>
          <cell r="I85">
            <v>28026</v>
          </cell>
          <cell r="P85">
            <v>7</v>
          </cell>
          <cell r="Q85">
            <v>170000</v>
          </cell>
          <cell r="S85">
            <v>9</v>
          </cell>
          <cell r="T85">
            <v>200000</v>
          </cell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V86">
            <v>1</v>
          </cell>
          <cell r="W86">
            <v>500000</v>
          </cell>
          <cell r="X86">
            <v>1650</v>
          </cell>
          <cell r="Y86">
            <v>0</v>
          </cell>
          <cell r="Z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9880000</v>
          </cell>
          <cell r="H87">
            <v>32604</v>
          </cell>
          <cell r="I87">
            <v>28026</v>
          </cell>
          <cell r="V87">
            <v>26</v>
          </cell>
          <cell r="W87">
            <v>9850000</v>
          </cell>
          <cell r="X87">
            <v>32505</v>
          </cell>
          <cell r="Y87">
            <v>27945</v>
          </cell>
          <cell r="Z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2180000</v>
          </cell>
          <cell r="H88">
            <v>7194</v>
          </cell>
          <cell r="I88">
            <v>5886</v>
          </cell>
          <cell r="P88">
            <v>3</v>
          </cell>
          <cell r="Q88">
            <v>70000</v>
          </cell>
          <cell r="V88">
            <v>5</v>
          </cell>
          <cell r="W88">
            <v>2250000</v>
          </cell>
          <cell r="X88">
            <v>7425</v>
          </cell>
          <cell r="Y88">
            <v>6075</v>
          </cell>
          <cell r="Z88">
            <v>13500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2180000</v>
          </cell>
          <cell r="H90">
            <v>7194</v>
          </cell>
          <cell r="I90">
            <v>5886</v>
          </cell>
          <cell r="V90">
            <v>5</v>
          </cell>
          <cell r="W90">
            <v>2250000</v>
          </cell>
          <cell r="X90">
            <v>7425</v>
          </cell>
          <cell r="Y90">
            <v>6075</v>
          </cell>
          <cell r="Z90">
            <v>13500</v>
          </cell>
        </row>
      </sheetData>
      <sheetData sheetId="6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169750000</v>
          </cell>
          <cell r="H7">
            <v>560175</v>
          </cell>
          <cell r="I7">
            <v>458325</v>
          </cell>
          <cell r="P7">
            <v>1</v>
          </cell>
          <cell r="Q7">
            <v>60000</v>
          </cell>
          <cell r="S7">
            <v>3</v>
          </cell>
          <cell r="T7">
            <v>150000</v>
          </cell>
          <cell r="V7">
            <v>439</v>
          </cell>
          <cell r="W7">
            <v>169660000</v>
          </cell>
          <cell r="X7">
            <v>559878</v>
          </cell>
          <cell r="Y7">
            <v>458082</v>
          </cell>
          <cell r="Z7">
            <v>1017960</v>
          </cell>
        </row>
        <row r="8">
          <cell r="A8">
            <v>10.199999999999999</v>
          </cell>
          <cell r="E8" t="str">
            <v>免除分</v>
          </cell>
          <cell r="F8">
            <v>14</v>
          </cell>
          <cell r="G8">
            <v>4450000</v>
          </cell>
          <cell r="H8">
            <v>14685</v>
          </cell>
          <cell r="I8">
            <v>0</v>
          </cell>
          <cell r="J8">
            <v>3</v>
          </cell>
          <cell r="K8">
            <v>860000</v>
          </cell>
          <cell r="L8">
            <v>2838</v>
          </cell>
          <cell r="M8">
            <v>1</v>
          </cell>
          <cell r="N8">
            <v>360000</v>
          </cell>
          <cell r="O8">
            <v>1188</v>
          </cell>
          <cell r="V8">
            <v>16</v>
          </cell>
          <cell r="W8">
            <v>4950000</v>
          </cell>
          <cell r="X8">
            <v>16335</v>
          </cell>
          <cell r="Y8">
            <v>0</v>
          </cell>
          <cell r="Z8">
            <v>16335</v>
          </cell>
        </row>
        <row r="9">
          <cell r="A9">
            <v>10.3</v>
          </cell>
          <cell r="E9" t="str">
            <v>免除後</v>
          </cell>
          <cell r="F9">
            <v>425</v>
          </cell>
          <cell r="G9">
            <v>165300000</v>
          </cell>
          <cell r="H9">
            <v>545490</v>
          </cell>
          <cell r="I9">
            <v>458325</v>
          </cell>
          <cell r="V9">
            <v>423</v>
          </cell>
          <cell r="W9">
            <v>164710000</v>
          </cell>
          <cell r="X9">
            <v>543543</v>
          </cell>
          <cell r="Y9">
            <v>458082</v>
          </cell>
          <cell r="Z9">
            <v>1001625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1026</v>
          </cell>
          <cell r="G10">
            <v>359460000</v>
          </cell>
          <cell r="H10">
            <v>1186218</v>
          </cell>
          <cell r="I10">
            <v>970542</v>
          </cell>
          <cell r="J10">
            <v>3</v>
          </cell>
          <cell r="K10">
            <v>640000</v>
          </cell>
          <cell r="P10">
            <v>3</v>
          </cell>
          <cell r="Q10">
            <v>120000</v>
          </cell>
          <cell r="S10">
            <v>1</v>
          </cell>
          <cell r="T10">
            <v>40000</v>
          </cell>
          <cell r="V10">
            <v>1029</v>
          </cell>
          <cell r="W10">
            <v>360180000</v>
          </cell>
          <cell r="X10">
            <v>1188594</v>
          </cell>
          <cell r="Y10">
            <v>972486</v>
          </cell>
          <cell r="Z10">
            <v>2161080</v>
          </cell>
        </row>
        <row r="11">
          <cell r="A11">
            <v>20.2</v>
          </cell>
          <cell r="E11" t="str">
            <v>免除分</v>
          </cell>
          <cell r="F11">
            <v>39</v>
          </cell>
          <cell r="G11">
            <v>10690000</v>
          </cell>
          <cell r="H11">
            <v>35277</v>
          </cell>
          <cell r="I11">
            <v>0</v>
          </cell>
          <cell r="J11">
            <v>2</v>
          </cell>
          <cell r="K11">
            <v>520000</v>
          </cell>
          <cell r="L11">
            <v>1716</v>
          </cell>
          <cell r="V11">
            <v>41</v>
          </cell>
          <cell r="W11">
            <v>11210000</v>
          </cell>
          <cell r="X11">
            <v>36993</v>
          </cell>
          <cell r="Y11">
            <v>0</v>
          </cell>
          <cell r="Z11">
            <v>36993</v>
          </cell>
        </row>
        <row r="12">
          <cell r="A12">
            <v>20.3</v>
          </cell>
          <cell r="E12" t="str">
            <v>免除後</v>
          </cell>
          <cell r="F12">
            <v>987</v>
          </cell>
          <cell r="G12">
            <v>348770000</v>
          </cell>
          <cell r="H12">
            <v>1150941</v>
          </cell>
          <cell r="I12">
            <v>970542</v>
          </cell>
          <cell r="V12">
            <v>988</v>
          </cell>
          <cell r="W12">
            <v>348970000</v>
          </cell>
          <cell r="X12">
            <v>1151601</v>
          </cell>
          <cell r="Y12">
            <v>972486</v>
          </cell>
          <cell r="Z12">
            <v>2124087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813</v>
          </cell>
          <cell r="G13">
            <v>271954000</v>
          </cell>
          <cell r="H13">
            <v>897447</v>
          </cell>
          <cell r="I13">
            <v>734275</v>
          </cell>
          <cell r="J13">
            <v>3</v>
          </cell>
          <cell r="K13">
            <v>580000</v>
          </cell>
          <cell r="M13">
            <v>1</v>
          </cell>
          <cell r="N13">
            <v>620000</v>
          </cell>
          <cell r="P13">
            <v>1</v>
          </cell>
          <cell r="Q13">
            <v>60000</v>
          </cell>
          <cell r="S13">
            <v>1</v>
          </cell>
          <cell r="T13">
            <v>40000</v>
          </cell>
          <cell r="V13">
            <v>815</v>
          </cell>
          <cell r="W13">
            <v>271934000</v>
          </cell>
          <cell r="X13">
            <v>897381</v>
          </cell>
          <cell r="Y13">
            <v>734221</v>
          </cell>
          <cell r="Z13">
            <v>1631602</v>
          </cell>
        </row>
        <row r="14">
          <cell r="A14">
            <v>30.2</v>
          </cell>
          <cell r="E14" t="str">
            <v>免除分</v>
          </cell>
          <cell r="F14">
            <v>44</v>
          </cell>
          <cell r="G14">
            <v>12270000</v>
          </cell>
          <cell r="H14">
            <v>40491</v>
          </cell>
          <cell r="I14">
            <v>0</v>
          </cell>
          <cell r="J14">
            <v>1</v>
          </cell>
          <cell r="K14">
            <v>260000</v>
          </cell>
          <cell r="L14">
            <v>858</v>
          </cell>
          <cell r="M14">
            <v>1</v>
          </cell>
          <cell r="N14">
            <v>300000</v>
          </cell>
          <cell r="O14">
            <v>990</v>
          </cell>
          <cell r="V14">
            <v>44</v>
          </cell>
          <cell r="W14">
            <v>12230000</v>
          </cell>
          <cell r="X14">
            <v>40359</v>
          </cell>
          <cell r="Y14">
            <v>0</v>
          </cell>
          <cell r="Z14">
            <v>40359</v>
          </cell>
        </row>
        <row r="15">
          <cell r="A15">
            <v>30.3</v>
          </cell>
          <cell r="E15" t="str">
            <v>免除後</v>
          </cell>
          <cell r="F15">
            <v>769</v>
          </cell>
          <cell r="G15">
            <v>259684000</v>
          </cell>
          <cell r="H15">
            <v>856956</v>
          </cell>
          <cell r="I15">
            <v>734275</v>
          </cell>
          <cell r="V15">
            <v>771</v>
          </cell>
          <cell r="W15">
            <v>259704000</v>
          </cell>
          <cell r="X15">
            <v>857022</v>
          </cell>
          <cell r="Y15">
            <v>734221</v>
          </cell>
          <cell r="Z15">
            <v>1591243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425</v>
          </cell>
          <cell r="G16">
            <v>160490000</v>
          </cell>
          <cell r="H16">
            <v>529617</v>
          </cell>
          <cell r="I16">
            <v>433323</v>
          </cell>
          <cell r="M16">
            <v>1</v>
          </cell>
          <cell r="N16">
            <v>260000</v>
          </cell>
          <cell r="P16">
            <v>1</v>
          </cell>
          <cell r="Q16">
            <v>50000</v>
          </cell>
          <cell r="S16">
            <v>1</v>
          </cell>
          <cell r="T16">
            <v>40000</v>
          </cell>
          <cell r="V16">
            <v>424</v>
          </cell>
          <cell r="W16">
            <v>160240000</v>
          </cell>
          <cell r="X16">
            <v>528792</v>
          </cell>
          <cell r="Y16">
            <v>432648</v>
          </cell>
          <cell r="Z16">
            <v>961440</v>
          </cell>
        </row>
        <row r="17">
          <cell r="A17">
            <v>40.200000000000003</v>
          </cell>
          <cell r="E17" t="str">
            <v>免除分</v>
          </cell>
          <cell r="F17">
            <v>22</v>
          </cell>
          <cell r="G17">
            <v>6210000</v>
          </cell>
          <cell r="H17">
            <v>20493</v>
          </cell>
          <cell r="I17">
            <v>0</v>
          </cell>
          <cell r="J17">
            <v>1</v>
          </cell>
          <cell r="K17">
            <v>240000</v>
          </cell>
          <cell r="L17">
            <v>792</v>
          </cell>
          <cell r="M17">
            <v>2</v>
          </cell>
          <cell r="N17">
            <v>500000</v>
          </cell>
          <cell r="O17">
            <v>1650</v>
          </cell>
          <cell r="V17">
            <v>21</v>
          </cell>
          <cell r="W17">
            <v>5950000</v>
          </cell>
          <cell r="X17">
            <v>19635</v>
          </cell>
          <cell r="Y17">
            <v>0</v>
          </cell>
          <cell r="Z17">
            <v>19635</v>
          </cell>
        </row>
        <row r="18">
          <cell r="A18">
            <v>40.299999999999997</v>
          </cell>
          <cell r="E18" t="str">
            <v>免除後</v>
          </cell>
          <cell r="F18">
            <v>403</v>
          </cell>
          <cell r="G18">
            <v>154280000</v>
          </cell>
          <cell r="H18">
            <v>509124</v>
          </cell>
          <cell r="I18">
            <v>433323</v>
          </cell>
          <cell r="V18">
            <v>403</v>
          </cell>
          <cell r="W18">
            <v>154290000</v>
          </cell>
          <cell r="X18">
            <v>509157</v>
          </cell>
          <cell r="Y18">
            <v>432648</v>
          </cell>
          <cell r="Z18">
            <v>941805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894</v>
          </cell>
          <cell r="G19">
            <v>332270000</v>
          </cell>
          <cell r="H19">
            <v>1096491</v>
          </cell>
          <cell r="I19">
            <v>897129</v>
          </cell>
          <cell r="J19">
            <v>1</v>
          </cell>
          <cell r="K19">
            <v>320000</v>
          </cell>
          <cell r="M19">
            <v>1</v>
          </cell>
          <cell r="N19">
            <v>340000</v>
          </cell>
          <cell r="P19">
            <v>1</v>
          </cell>
          <cell r="Q19">
            <v>30000</v>
          </cell>
          <cell r="S19">
            <v>2</v>
          </cell>
          <cell r="T19">
            <v>80000</v>
          </cell>
          <cell r="V19">
            <v>894</v>
          </cell>
          <cell r="W19">
            <v>332200000</v>
          </cell>
          <cell r="X19">
            <v>1096260</v>
          </cell>
          <cell r="Y19">
            <v>896940</v>
          </cell>
          <cell r="Z19">
            <v>1993200</v>
          </cell>
        </row>
        <row r="20">
          <cell r="A20">
            <v>50.2</v>
          </cell>
          <cell r="E20" t="str">
            <v>免除分</v>
          </cell>
          <cell r="F20">
            <v>21</v>
          </cell>
          <cell r="G20">
            <v>5420000</v>
          </cell>
          <cell r="H20">
            <v>17886</v>
          </cell>
          <cell r="I20">
            <v>0</v>
          </cell>
          <cell r="J20">
            <v>3</v>
          </cell>
          <cell r="K20">
            <v>840000</v>
          </cell>
          <cell r="L20">
            <v>2772</v>
          </cell>
          <cell r="M20">
            <v>1</v>
          </cell>
          <cell r="N20">
            <v>300000</v>
          </cell>
          <cell r="O20">
            <v>990</v>
          </cell>
          <cell r="P20">
            <v>1</v>
          </cell>
          <cell r="Q20">
            <v>30000</v>
          </cell>
          <cell r="R20">
            <v>99</v>
          </cell>
          <cell r="V20">
            <v>23</v>
          </cell>
          <cell r="W20">
            <v>5990000</v>
          </cell>
          <cell r="X20">
            <v>19767</v>
          </cell>
          <cell r="Y20">
            <v>0</v>
          </cell>
          <cell r="Z20">
            <v>19767</v>
          </cell>
        </row>
        <row r="21">
          <cell r="A21">
            <v>50.3</v>
          </cell>
          <cell r="E21" t="str">
            <v>免除後</v>
          </cell>
          <cell r="F21">
            <v>873</v>
          </cell>
          <cell r="G21">
            <v>326850000</v>
          </cell>
          <cell r="H21">
            <v>1078605</v>
          </cell>
          <cell r="I21">
            <v>897129</v>
          </cell>
          <cell r="V21">
            <v>871</v>
          </cell>
          <cell r="W21">
            <v>326210000</v>
          </cell>
          <cell r="X21">
            <v>1076493</v>
          </cell>
          <cell r="Y21">
            <v>896940</v>
          </cell>
          <cell r="Z21">
            <v>1973433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147750000</v>
          </cell>
          <cell r="H22">
            <v>487575</v>
          </cell>
          <cell r="I22">
            <v>398925</v>
          </cell>
          <cell r="J22">
            <v>3</v>
          </cell>
          <cell r="K22">
            <v>650000</v>
          </cell>
          <cell r="V22">
            <v>409</v>
          </cell>
          <cell r="W22">
            <v>148400000</v>
          </cell>
          <cell r="X22">
            <v>489720</v>
          </cell>
          <cell r="Y22">
            <v>400680</v>
          </cell>
          <cell r="Z22">
            <v>890400</v>
          </cell>
        </row>
        <row r="23">
          <cell r="A23">
            <v>60.2</v>
          </cell>
          <cell r="E23" t="str">
            <v>免除分</v>
          </cell>
          <cell r="F23">
            <v>17</v>
          </cell>
          <cell r="G23">
            <v>4900000</v>
          </cell>
          <cell r="H23">
            <v>16170</v>
          </cell>
          <cell r="I23">
            <v>0</v>
          </cell>
          <cell r="M23">
            <v>2</v>
          </cell>
          <cell r="N23">
            <v>800000</v>
          </cell>
          <cell r="O23">
            <v>2640</v>
          </cell>
          <cell r="V23">
            <v>15</v>
          </cell>
          <cell r="W23">
            <v>4100000</v>
          </cell>
          <cell r="X23">
            <v>13530</v>
          </cell>
          <cell r="Y23">
            <v>0</v>
          </cell>
          <cell r="Z23">
            <v>13530</v>
          </cell>
        </row>
        <row r="24">
          <cell r="A24">
            <v>60.3</v>
          </cell>
          <cell r="E24" t="str">
            <v>免除後</v>
          </cell>
          <cell r="F24">
            <v>389</v>
          </cell>
          <cell r="G24">
            <v>142850000</v>
          </cell>
          <cell r="H24">
            <v>471405</v>
          </cell>
          <cell r="I24">
            <v>398925</v>
          </cell>
          <cell r="V24">
            <v>394</v>
          </cell>
          <cell r="W24">
            <v>144300000</v>
          </cell>
          <cell r="X24">
            <v>476190</v>
          </cell>
          <cell r="Y24">
            <v>400680</v>
          </cell>
          <cell r="Z24">
            <v>876870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83060000</v>
          </cell>
          <cell r="H25">
            <v>274098</v>
          </cell>
          <cell r="I25">
            <v>224262</v>
          </cell>
          <cell r="M25">
            <v>1</v>
          </cell>
          <cell r="N25">
            <v>300000</v>
          </cell>
          <cell r="P25">
            <v>1</v>
          </cell>
          <cell r="Q25">
            <v>40000</v>
          </cell>
          <cell r="V25">
            <v>247</v>
          </cell>
          <cell r="W25">
            <v>82800000</v>
          </cell>
          <cell r="X25">
            <v>273240</v>
          </cell>
          <cell r="Y25">
            <v>223560</v>
          </cell>
          <cell r="Z25">
            <v>496800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3220000</v>
          </cell>
          <cell r="H26">
            <v>10626</v>
          </cell>
          <cell r="I26">
            <v>0</v>
          </cell>
          <cell r="V26">
            <v>13</v>
          </cell>
          <cell r="W26">
            <v>3220000</v>
          </cell>
          <cell r="X26">
            <v>10626</v>
          </cell>
          <cell r="Y26">
            <v>0</v>
          </cell>
          <cell r="Z26">
            <v>10626</v>
          </cell>
        </row>
        <row r="27">
          <cell r="A27">
            <v>130.30000000000001</v>
          </cell>
          <cell r="E27" t="str">
            <v>免除後</v>
          </cell>
          <cell r="F27">
            <v>235</v>
          </cell>
          <cell r="G27">
            <v>79840000</v>
          </cell>
          <cell r="H27">
            <v>263472</v>
          </cell>
          <cell r="I27">
            <v>224262</v>
          </cell>
          <cell r="V27">
            <v>234</v>
          </cell>
          <cell r="W27">
            <v>79580000</v>
          </cell>
          <cell r="X27">
            <v>262614</v>
          </cell>
          <cell r="Y27">
            <v>223560</v>
          </cell>
          <cell r="Z27">
            <v>486174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163</v>
          </cell>
          <cell r="G28">
            <v>56730000</v>
          </cell>
          <cell r="H28">
            <v>187209</v>
          </cell>
          <cell r="I28">
            <v>153171</v>
          </cell>
          <cell r="J28">
            <v>7</v>
          </cell>
          <cell r="K28">
            <v>2070000</v>
          </cell>
          <cell r="M28">
            <v>1</v>
          </cell>
          <cell r="N28">
            <v>240000</v>
          </cell>
          <cell r="V28">
            <v>169</v>
          </cell>
          <cell r="W28">
            <v>58560000</v>
          </cell>
          <cell r="X28">
            <v>193248</v>
          </cell>
          <cell r="Y28">
            <v>158112</v>
          </cell>
          <cell r="Z28">
            <v>351360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2510000</v>
          </cell>
          <cell r="H29">
            <v>8283</v>
          </cell>
          <cell r="I29">
            <v>0</v>
          </cell>
          <cell r="M29">
            <v>2</v>
          </cell>
          <cell r="N29">
            <v>530000</v>
          </cell>
          <cell r="O29">
            <v>1749</v>
          </cell>
          <cell r="V29">
            <v>7</v>
          </cell>
          <cell r="W29">
            <v>1980000</v>
          </cell>
          <cell r="X29">
            <v>6534</v>
          </cell>
          <cell r="Y29">
            <v>0</v>
          </cell>
          <cell r="Z29">
            <v>6534</v>
          </cell>
        </row>
        <row r="30">
          <cell r="A30">
            <v>140.30000000000001</v>
          </cell>
          <cell r="E30" t="str">
            <v>免除後</v>
          </cell>
          <cell r="F30">
            <v>154</v>
          </cell>
          <cell r="G30">
            <v>54220000</v>
          </cell>
          <cell r="H30">
            <v>178926</v>
          </cell>
          <cell r="I30">
            <v>153171</v>
          </cell>
          <cell r="V30">
            <v>162</v>
          </cell>
          <cell r="W30">
            <v>56580000</v>
          </cell>
          <cell r="X30">
            <v>186714</v>
          </cell>
          <cell r="Y30">
            <v>158112</v>
          </cell>
          <cell r="Z30">
            <v>344826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V32">
            <v>6</v>
          </cell>
          <cell r="W32">
            <v>1330000</v>
          </cell>
          <cell r="X32">
            <v>4389</v>
          </cell>
          <cell r="Y32">
            <v>0</v>
          </cell>
          <cell r="Z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61100000</v>
          </cell>
          <cell r="H33">
            <v>201630</v>
          </cell>
          <cell r="I33">
            <v>168561</v>
          </cell>
          <cell r="V33">
            <v>181</v>
          </cell>
          <cell r="W33">
            <v>61100000</v>
          </cell>
          <cell r="X33">
            <v>201630</v>
          </cell>
          <cell r="Y33">
            <v>168561</v>
          </cell>
          <cell r="Z33">
            <v>370191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38500000</v>
          </cell>
          <cell r="H34">
            <v>127050</v>
          </cell>
          <cell r="I34">
            <v>103950</v>
          </cell>
          <cell r="M34">
            <v>1</v>
          </cell>
          <cell r="N34">
            <v>190000</v>
          </cell>
          <cell r="V34">
            <v>133</v>
          </cell>
          <cell r="W34">
            <v>38310000</v>
          </cell>
          <cell r="X34">
            <v>126423</v>
          </cell>
          <cell r="Y34">
            <v>103437</v>
          </cell>
          <cell r="Z34">
            <v>229860</v>
          </cell>
        </row>
        <row r="35">
          <cell r="A35">
            <v>220.2</v>
          </cell>
          <cell r="E35" t="str">
            <v>免除分</v>
          </cell>
          <cell r="F35">
            <v>4</v>
          </cell>
          <cell r="G35">
            <v>830000</v>
          </cell>
          <cell r="H35">
            <v>2739</v>
          </cell>
          <cell r="I35">
            <v>0</v>
          </cell>
          <cell r="V35">
            <v>4</v>
          </cell>
          <cell r="W35">
            <v>830000</v>
          </cell>
          <cell r="X35">
            <v>2739</v>
          </cell>
          <cell r="Y35">
            <v>0</v>
          </cell>
          <cell r="Z35">
            <v>2739</v>
          </cell>
        </row>
        <row r="36">
          <cell r="A36">
            <v>220.3</v>
          </cell>
          <cell r="E36" t="str">
            <v>免除後</v>
          </cell>
          <cell r="F36">
            <v>130</v>
          </cell>
          <cell r="G36">
            <v>37670000</v>
          </cell>
          <cell r="H36">
            <v>124311</v>
          </cell>
          <cell r="I36">
            <v>103950</v>
          </cell>
          <cell r="V36">
            <v>129</v>
          </cell>
          <cell r="W36">
            <v>37480000</v>
          </cell>
          <cell r="X36">
            <v>123684</v>
          </cell>
          <cell r="Y36">
            <v>103437</v>
          </cell>
          <cell r="Z36">
            <v>227121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133</v>
          </cell>
          <cell r="G37">
            <v>40270000</v>
          </cell>
          <cell r="H37">
            <v>132891</v>
          </cell>
          <cell r="I37">
            <v>108729</v>
          </cell>
          <cell r="J37">
            <v>3</v>
          </cell>
          <cell r="K37">
            <v>850000</v>
          </cell>
          <cell r="M37">
            <v>1</v>
          </cell>
          <cell r="N37">
            <v>530000</v>
          </cell>
          <cell r="V37">
            <v>135</v>
          </cell>
          <cell r="W37">
            <v>40590000</v>
          </cell>
          <cell r="X37">
            <v>133947</v>
          </cell>
          <cell r="Y37">
            <v>109593</v>
          </cell>
          <cell r="Z37">
            <v>243540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1980000</v>
          </cell>
          <cell r="H38">
            <v>6534</v>
          </cell>
          <cell r="I38">
            <v>0</v>
          </cell>
          <cell r="V38">
            <v>8</v>
          </cell>
          <cell r="W38">
            <v>1980000</v>
          </cell>
          <cell r="X38">
            <v>6534</v>
          </cell>
          <cell r="Y38">
            <v>0</v>
          </cell>
          <cell r="Z38">
            <v>6534</v>
          </cell>
        </row>
        <row r="39">
          <cell r="A39">
            <v>230.3</v>
          </cell>
          <cell r="E39" t="str">
            <v>免除後</v>
          </cell>
          <cell r="F39">
            <v>125</v>
          </cell>
          <cell r="G39">
            <v>38290000</v>
          </cell>
          <cell r="H39">
            <v>126357</v>
          </cell>
          <cell r="I39">
            <v>108729</v>
          </cell>
          <cell r="V39">
            <v>127</v>
          </cell>
          <cell r="W39">
            <v>38610000</v>
          </cell>
          <cell r="X39">
            <v>127413</v>
          </cell>
          <cell r="Y39">
            <v>109593</v>
          </cell>
          <cell r="Z39">
            <v>237006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41984000</v>
          </cell>
          <cell r="H40">
            <v>138547</v>
          </cell>
          <cell r="I40">
            <v>113356</v>
          </cell>
          <cell r="V40">
            <v>134</v>
          </cell>
          <cell r="W40">
            <v>41984000</v>
          </cell>
          <cell r="X40">
            <v>138547</v>
          </cell>
          <cell r="Y40">
            <v>113356</v>
          </cell>
          <cell r="Z40">
            <v>251903</v>
          </cell>
        </row>
        <row r="41">
          <cell r="A41">
            <v>240.2</v>
          </cell>
          <cell r="E41" t="str">
            <v>免除分</v>
          </cell>
          <cell r="F41">
            <v>3</v>
          </cell>
          <cell r="G41">
            <v>660000</v>
          </cell>
          <cell r="H41">
            <v>2178</v>
          </cell>
          <cell r="I41">
            <v>0</v>
          </cell>
          <cell r="M41">
            <v>1</v>
          </cell>
          <cell r="N41">
            <v>220000</v>
          </cell>
          <cell r="O41">
            <v>726</v>
          </cell>
          <cell r="V41">
            <v>2</v>
          </cell>
          <cell r="W41">
            <v>440000</v>
          </cell>
          <cell r="X41">
            <v>1452</v>
          </cell>
          <cell r="Y41">
            <v>0</v>
          </cell>
          <cell r="Z41">
            <v>1452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41324000</v>
          </cell>
          <cell r="H42">
            <v>136369</v>
          </cell>
          <cell r="I42">
            <v>113356</v>
          </cell>
          <cell r="V42">
            <v>132</v>
          </cell>
          <cell r="W42">
            <v>41544000</v>
          </cell>
          <cell r="X42">
            <v>137095</v>
          </cell>
          <cell r="Y42">
            <v>113356</v>
          </cell>
          <cell r="Z42">
            <v>250451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646</v>
          </cell>
          <cell r="G46">
            <v>261910000</v>
          </cell>
          <cell r="H46">
            <v>864303</v>
          </cell>
          <cell r="I46">
            <v>707157</v>
          </cell>
          <cell r="J46">
            <v>2</v>
          </cell>
          <cell r="K46">
            <v>500000</v>
          </cell>
          <cell r="M46">
            <v>3</v>
          </cell>
          <cell r="N46">
            <v>1010000</v>
          </cell>
          <cell r="P46">
            <v>2</v>
          </cell>
          <cell r="Q46">
            <v>220000</v>
          </cell>
          <cell r="S46">
            <v>2</v>
          </cell>
          <cell r="T46">
            <v>60000</v>
          </cell>
          <cell r="V46">
            <v>645</v>
          </cell>
          <cell r="W46">
            <v>261560000</v>
          </cell>
          <cell r="X46">
            <v>863148</v>
          </cell>
          <cell r="Y46">
            <v>706212</v>
          </cell>
          <cell r="Z46">
            <v>1569360</v>
          </cell>
        </row>
        <row r="47">
          <cell r="A47">
            <v>450.2</v>
          </cell>
          <cell r="E47" t="str">
            <v>免除分</v>
          </cell>
          <cell r="F47">
            <v>40</v>
          </cell>
          <cell r="G47">
            <v>11620000</v>
          </cell>
          <cell r="H47">
            <v>38346</v>
          </cell>
          <cell r="I47">
            <v>0</v>
          </cell>
          <cell r="J47">
            <v>2</v>
          </cell>
          <cell r="K47">
            <v>1000000</v>
          </cell>
          <cell r="L47">
            <v>3300</v>
          </cell>
          <cell r="M47">
            <v>3</v>
          </cell>
          <cell r="N47">
            <v>800000</v>
          </cell>
          <cell r="O47">
            <v>2640</v>
          </cell>
          <cell r="V47">
            <v>39</v>
          </cell>
          <cell r="W47">
            <v>11820000</v>
          </cell>
          <cell r="X47">
            <v>39006</v>
          </cell>
          <cell r="Y47">
            <v>0</v>
          </cell>
          <cell r="Z47">
            <v>39006</v>
          </cell>
        </row>
        <row r="48">
          <cell r="A48">
            <v>450.3</v>
          </cell>
          <cell r="E48" t="str">
            <v>免除後</v>
          </cell>
          <cell r="F48">
            <v>606</v>
          </cell>
          <cell r="G48">
            <v>250290000</v>
          </cell>
          <cell r="H48">
            <v>825957</v>
          </cell>
          <cell r="I48">
            <v>707157</v>
          </cell>
          <cell r="V48">
            <v>606</v>
          </cell>
          <cell r="W48">
            <v>249740000</v>
          </cell>
          <cell r="X48">
            <v>824142</v>
          </cell>
          <cell r="Y48">
            <v>706212</v>
          </cell>
          <cell r="Z48">
            <v>1530354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1870000</v>
          </cell>
          <cell r="H61">
            <v>6171</v>
          </cell>
          <cell r="I61">
            <v>5049</v>
          </cell>
          <cell r="V61">
            <v>5</v>
          </cell>
          <cell r="W61">
            <v>1870000</v>
          </cell>
          <cell r="X61">
            <v>6171</v>
          </cell>
          <cell r="Y61">
            <v>5049</v>
          </cell>
          <cell r="Z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1870000</v>
          </cell>
          <cell r="H63">
            <v>6171</v>
          </cell>
          <cell r="I63">
            <v>5049</v>
          </cell>
          <cell r="V63">
            <v>5</v>
          </cell>
          <cell r="W63">
            <v>1870000</v>
          </cell>
          <cell r="X63">
            <v>6171</v>
          </cell>
          <cell r="Y63">
            <v>5049</v>
          </cell>
          <cell r="Z63">
            <v>11220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230</v>
          </cell>
          <cell r="G64">
            <v>85420000</v>
          </cell>
          <cell r="H64">
            <v>281886</v>
          </cell>
          <cell r="I64">
            <v>230634</v>
          </cell>
          <cell r="M64">
            <v>1</v>
          </cell>
          <cell r="N64">
            <v>240000</v>
          </cell>
          <cell r="V64">
            <v>229</v>
          </cell>
          <cell r="W64">
            <v>85180000</v>
          </cell>
          <cell r="X64">
            <v>281094</v>
          </cell>
          <cell r="Y64">
            <v>229986</v>
          </cell>
          <cell r="Z64">
            <v>511080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229</v>
          </cell>
          <cell r="G66">
            <v>85080000</v>
          </cell>
          <cell r="H66">
            <v>280764</v>
          </cell>
          <cell r="I66">
            <v>230634</v>
          </cell>
          <cell r="V66">
            <v>228</v>
          </cell>
          <cell r="W66">
            <v>84840000</v>
          </cell>
          <cell r="X66">
            <v>279972</v>
          </cell>
          <cell r="Y66">
            <v>229986</v>
          </cell>
          <cell r="Z66">
            <v>509958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V67">
            <v>29</v>
          </cell>
          <cell r="W67">
            <v>9300000</v>
          </cell>
          <cell r="X67">
            <v>30690</v>
          </cell>
          <cell r="Y67">
            <v>25110</v>
          </cell>
          <cell r="Z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V69">
            <v>28</v>
          </cell>
          <cell r="W69">
            <v>9020000</v>
          </cell>
          <cell r="X69">
            <v>29766</v>
          </cell>
          <cell r="Y69">
            <v>25110</v>
          </cell>
          <cell r="Z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89340000</v>
          </cell>
          <cell r="H82">
            <v>294822</v>
          </cell>
          <cell r="I82">
            <v>241218</v>
          </cell>
          <cell r="S82">
            <v>1</v>
          </cell>
          <cell r="T82">
            <v>40000</v>
          </cell>
          <cell r="V82">
            <v>221</v>
          </cell>
          <cell r="W82">
            <v>89300000</v>
          </cell>
          <cell r="X82">
            <v>294690</v>
          </cell>
          <cell r="Y82">
            <v>241110</v>
          </cell>
          <cell r="Z82">
            <v>535800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89340000</v>
          </cell>
          <cell r="H84">
            <v>294822</v>
          </cell>
          <cell r="I84">
            <v>241218</v>
          </cell>
          <cell r="V84">
            <v>221</v>
          </cell>
          <cell r="W84">
            <v>89300000</v>
          </cell>
          <cell r="X84">
            <v>294690</v>
          </cell>
          <cell r="Y84">
            <v>241110</v>
          </cell>
          <cell r="Z84">
            <v>535800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V86">
            <v>1</v>
          </cell>
          <cell r="W86">
            <v>500000</v>
          </cell>
          <cell r="X86">
            <v>1650</v>
          </cell>
          <cell r="Y86">
            <v>0</v>
          </cell>
          <cell r="Z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V87">
            <v>26</v>
          </cell>
          <cell r="W87">
            <v>9850000</v>
          </cell>
          <cell r="X87">
            <v>32505</v>
          </cell>
          <cell r="Y87">
            <v>27945</v>
          </cell>
          <cell r="Z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2250000</v>
          </cell>
          <cell r="H88">
            <v>7425</v>
          </cell>
          <cell r="I88">
            <v>6075</v>
          </cell>
          <cell r="V88">
            <v>5</v>
          </cell>
          <cell r="W88">
            <v>2250000</v>
          </cell>
          <cell r="X88">
            <v>7425</v>
          </cell>
          <cell r="Y88">
            <v>6075</v>
          </cell>
          <cell r="Z88">
            <v>13500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2250000</v>
          </cell>
          <cell r="H90">
            <v>7425</v>
          </cell>
          <cell r="I90">
            <v>6075</v>
          </cell>
          <cell r="V90">
            <v>5</v>
          </cell>
          <cell r="W90">
            <v>2250000</v>
          </cell>
          <cell r="X90">
            <v>7425</v>
          </cell>
          <cell r="Y90">
            <v>6075</v>
          </cell>
          <cell r="Z90">
            <v>13500</v>
          </cell>
        </row>
      </sheetData>
      <sheetData sheetId="7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169660000</v>
          </cell>
          <cell r="H7">
            <v>559878</v>
          </cell>
          <cell r="I7">
            <v>458082</v>
          </cell>
          <cell r="P7">
            <v>1</v>
          </cell>
          <cell r="Q7">
            <v>40000</v>
          </cell>
          <cell r="R7">
            <v>2</v>
          </cell>
          <cell r="S7">
            <v>80000</v>
          </cell>
          <cell r="U7">
            <v>439</v>
          </cell>
          <cell r="V7">
            <v>169620000</v>
          </cell>
          <cell r="W7">
            <v>559746</v>
          </cell>
          <cell r="X7">
            <v>457974</v>
          </cell>
          <cell r="Y7">
            <v>1017720</v>
          </cell>
        </row>
        <row r="8">
          <cell r="A8">
            <v>10.199999999999999</v>
          </cell>
          <cell r="E8" t="str">
            <v>免除分</v>
          </cell>
          <cell r="F8">
            <v>16</v>
          </cell>
          <cell r="G8">
            <v>4950000</v>
          </cell>
          <cell r="H8">
            <v>16335</v>
          </cell>
          <cell r="I8">
            <v>0</v>
          </cell>
          <cell r="J8">
            <v>1</v>
          </cell>
          <cell r="K8">
            <v>320000</v>
          </cell>
          <cell r="L8">
            <v>1056</v>
          </cell>
          <cell r="U8">
            <v>17</v>
          </cell>
          <cell r="V8">
            <v>5270000</v>
          </cell>
          <cell r="W8">
            <v>17391</v>
          </cell>
          <cell r="X8">
            <v>0</v>
          </cell>
          <cell r="Y8">
            <v>17391</v>
          </cell>
        </row>
        <row r="9">
          <cell r="A9">
            <v>10.3</v>
          </cell>
          <cell r="E9" t="str">
            <v>免除後</v>
          </cell>
          <cell r="F9">
            <v>423</v>
          </cell>
          <cell r="G9">
            <v>164710000</v>
          </cell>
          <cell r="H9">
            <v>543543</v>
          </cell>
          <cell r="I9">
            <v>458082</v>
          </cell>
          <cell r="U9">
            <v>422</v>
          </cell>
          <cell r="V9">
            <v>164350000</v>
          </cell>
          <cell r="W9">
            <v>542355</v>
          </cell>
          <cell r="X9">
            <v>457974</v>
          </cell>
          <cell r="Y9">
            <v>1000329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1029</v>
          </cell>
          <cell r="G10">
            <v>360180000</v>
          </cell>
          <cell r="H10">
            <v>1188594</v>
          </cell>
          <cell r="I10">
            <v>972486</v>
          </cell>
          <cell r="J10">
            <v>3</v>
          </cell>
          <cell r="K10">
            <v>800000</v>
          </cell>
          <cell r="M10">
            <v>1</v>
          </cell>
          <cell r="N10">
            <v>500000</v>
          </cell>
          <cell r="R10">
            <v>1</v>
          </cell>
          <cell r="S10">
            <v>40000</v>
          </cell>
          <cell r="U10">
            <v>1031</v>
          </cell>
          <cell r="V10">
            <v>360440000</v>
          </cell>
          <cell r="W10">
            <v>1189452</v>
          </cell>
          <cell r="X10">
            <v>973188</v>
          </cell>
          <cell r="Y10">
            <v>2162640</v>
          </cell>
        </row>
        <row r="11">
          <cell r="A11">
            <v>20.2</v>
          </cell>
          <cell r="E11" t="str">
            <v>免除分</v>
          </cell>
          <cell r="F11">
            <v>41</v>
          </cell>
          <cell r="G11">
            <v>11210000</v>
          </cell>
          <cell r="H11">
            <v>36993</v>
          </cell>
          <cell r="I11">
            <v>0</v>
          </cell>
          <cell r="J11">
            <v>3</v>
          </cell>
          <cell r="K11">
            <v>920000</v>
          </cell>
          <cell r="L11">
            <v>3036</v>
          </cell>
          <cell r="M11">
            <v>1</v>
          </cell>
          <cell r="N11">
            <v>260000</v>
          </cell>
          <cell r="O11">
            <v>858</v>
          </cell>
          <cell r="U11">
            <v>43</v>
          </cell>
          <cell r="V11">
            <v>11870000</v>
          </cell>
          <cell r="W11">
            <v>39171</v>
          </cell>
          <cell r="X11">
            <v>0</v>
          </cell>
          <cell r="Y11">
            <v>39171</v>
          </cell>
        </row>
        <row r="12">
          <cell r="A12">
            <v>20.3</v>
          </cell>
          <cell r="E12" t="str">
            <v>免除後</v>
          </cell>
          <cell r="F12">
            <v>988</v>
          </cell>
          <cell r="G12">
            <v>348970000</v>
          </cell>
          <cell r="H12">
            <v>1151601</v>
          </cell>
          <cell r="I12">
            <v>972486</v>
          </cell>
          <cell r="U12">
            <v>988</v>
          </cell>
          <cell r="V12">
            <v>348570000</v>
          </cell>
          <cell r="W12">
            <v>1150281</v>
          </cell>
          <cell r="X12">
            <v>973188</v>
          </cell>
          <cell r="Y12">
            <v>2123469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815</v>
          </cell>
          <cell r="G13">
            <v>271934000</v>
          </cell>
          <cell r="H13">
            <v>897381</v>
          </cell>
          <cell r="I13">
            <v>734221</v>
          </cell>
          <cell r="M13">
            <v>2</v>
          </cell>
          <cell r="N13">
            <v>680000</v>
          </cell>
          <cell r="P13">
            <v>1</v>
          </cell>
          <cell r="Q13">
            <v>40000</v>
          </cell>
          <cell r="R13">
            <v>2</v>
          </cell>
          <cell r="S13">
            <v>80000</v>
          </cell>
          <cell r="U13">
            <v>813</v>
          </cell>
          <cell r="V13">
            <v>271214000</v>
          </cell>
          <cell r="W13">
            <v>895005</v>
          </cell>
          <cell r="X13">
            <v>732277</v>
          </cell>
          <cell r="Y13">
            <v>1627282</v>
          </cell>
        </row>
        <row r="14">
          <cell r="A14">
            <v>30.2</v>
          </cell>
          <cell r="E14" t="str">
            <v>免除分</v>
          </cell>
          <cell r="F14">
            <v>45</v>
          </cell>
          <cell r="G14">
            <v>12430000</v>
          </cell>
          <cell r="H14">
            <v>41019</v>
          </cell>
          <cell r="I14">
            <v>0</v>
          </cell>
          <cell r="J14">
            <v>5</v>
          </cell>
          <cell r="K14">
            <v>1420000</v>
          </cell>
          <cell r="L14">
            <v>4686</v>
          </cell>
          <cell r="M14">
            <v>3</v>
          </cell>
          <cell r="N14">
            <v>780000</v>
          </cell>
          <cell r="O14">
            <v>2574</v>
          </cell>
          <cell r="U14">
            <v>47</v>
          </cell>
          <cell r="V14">
            <v>13070000</v>
          </cell>
          <cell r="W14">
            <v>43131</v>
          </cell>
          <cell r="X14">
            <v>0</v>
          </cell>
          <cell r="Y14">
            <v>43131</v>
          </cell>
        </row>
        <row r="15">
          <cell r="A15">
            <v>30.3</v>
          </cell>
          <cell r="E15" t="str">
            <v>免除後</v>
          </cell>
          <cell r="F15">
            <v>770</v>
          </cell>
          <cell r="G15">
            <v>259504000</v>
          </cell>
          <cell r="H15">
            <v>856362</v>
          </cell>
          <cell r="I15">
            <v>734221</v>
          </cell>
          <cell r="U15">
            <v>766</v>
          </cell>
          <cell r="V15">
            <v>258144000</v>
          </cell>
          <cell r="W15">
            <v>851874</v>
          </cell>
          <cell r="X15">
            <v>732277</v>
          </cell>
          <cell r="Y15">
            <v>1584151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424</v>
          </cell>
          <cell r="G16">
            <v>160240000</v>
          </cell>
          <cell r="H16">
            <v>528792</v>
          </cell>
          <cell r="I16">
            <v>432648</v>
          </cell>
          <cell r="P16">
            <v>1</v>
          </cell>
          <cell r="Q16">
            <v>40000</v>
          </cell>
          <cell r="U16">
            <v>424</v>
          </cell>
          <cell r="V16">
            <v>160280000</v>
          </cell>
          <cell r="W16">
            <v>528924</v>
          </cell>
          <cell r="X16">
            <v>432756</v>
          </cell>
          <cell r="Y16">
            <v>961680</v>
          </cell>
        </row>
        <row r="17">
          <cell r="A17">
            <v>40.200000000000003</v>
          </cell>
          <cell r="E17" t="str">
            <v>免除分</v>
          </cell>
          <cell r="F17">
            <v>21</v>
          </cell>
          <cell r="G17">
            <v>5950000</v>
          </cell>
          <cell r="H17">
            <v>19635</v>
          </cell>
          <cell r="I17">
            <v>0</v>
          </cell>
          <cell r="U17">
            <v>21</v>
          </cell>
          <cell r="V17">
            <v>5950000</v>
          </cell>
          <cell r="W17">
            <v>19635</v>
          </cell>
          <cell r="X17">
            <v>0</v>
          </cell>
          <cell r="Y17">
            <v>19635</v>
          </cell>
        </row>
        <row r="18">
          <cell r="A18">
            <v>40.299999999999997</v>
          </cell>
          <cell r="E18" t="str">
            <v>免除後</v>
          </cell>
          <cell r="F18">
            <v>403</v>
          </cell>
          <cell r="G18">
            <v>154290000</v>
          </cell>
          <cell r="H18">
            <v>509157</v>
          </cell>
          <cell r="I18">
            <v>432648</v>
          </cell>
          <cell r="U18">
            <v>403</v>
          </cell>
          <cell r="V18">
            <v>154330000</v>
          </cell>
          <cell r="W18">
            <v>509289</v>
          </cell>
          <cell r="X18">
            <v>432756</v>
          </cell>
          <cell r="Y18">
            <v>942045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893</v>
          </cell>
          <cell r="G19">
            <v>331860000</v>
          </cell>
          <cell r="H19">
            <v>1095138</v>
          </cell>
          <cell r="I19">
            <v>896022</v>
          </cell>
          <cell r="J19">
            <v>2</v>
          </cell>
          <cell r="K19">
            <v>540000</v>
          </cell>
          <cell r="P19">
            <v>2</v>
          </cell>
          <cell r="Q19">
            <v>100000</v>
          </cell>
          <cell r="R19">
            <v>1</v>
          </cell>
          <cell r="S19">
            <v>60000</v>
          </cell>
          <cell r="U19">
            <v>895</v>
          </cell>
          <cell r="V19">
            <v>332440000</v>
          </cell>
          <cell r="W19">
            <v>1097052</v>
          </cell>
          <cell r="X19">
            <v>897588</v>
          </cell>
          <cell r="Y19">
            <v>1994640</v>
          </cell>
        </row>
        <row r="20">
          <cell r="A20">
            <v>50.2</v>
          </cell>
          <cell r="E20" t="str">
            <v>免除分</v>
          </cell>
          <cell r="F20">
            <v>23</v>
          </cell>
          <cell r="G20">
            <v>5990000</v>
          </cell>
          <cell r="H20">
            <v>19767</v>
          </cell>
          <cell r="I20">
            <v>0</v>
          </cell>
          <cell r="J20">
            <v>3</v>
          </cell>
          <cell r="K20">
            <v>920000</v>
          </cell>
          <cell r="L20">
            <v>3036</v>
          </cell>
          <cell r="U20">
            <v>26</v>
          </cell>
          <cell r="V20">
            <v>6910000</v>
          </cell>
          <cell r="W20">
            <v>22803</v>
          </cell>
          <cell r="X20">
            <v>0</v>
          </cell>
          <cell r="Y20">
            <v>22803</v>
          </cell>
        </row>
        <row r="21">
          <cell r="A21">
            <v>50.3</v>
          </cell>
          <cell r="E21" t="str">
            <v>免除後</v>
          </cell>
          <cell r="F21">
            <v>870</v>
          </cell>
          <cell r="G21">
            <v>325870000</v>
          </cell>
          <cell r="H21">
            <v>1075371</v>
          </cell>
          <cell r="I21">
            <v>896022</v>
          </cell>
          <cell r="U21">
            <v>869</v>
          </cell>
          <cell r="V21">
            <v>325530000</v>
          </cell>
          <cell r="W21">
            <v>1074249</v>
          </cell>
          <cell r="X21">
            <v>897588</v>
          </cell>
          <cell r="Y21">
            <v>1971837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409</v>
          </cell>
          <cell r="G22">
            <v>148400000</v>
          </cell>
          <cell r="H22">
            <v>489720</v>
          </cell>
          <cell r="I22">
            <v>400680</v>
          </cell>
          <cell r="U22">
            <v>409</v>
          </cell>
          <cell r="V22">
            <v>148400000</v>
          </cell>
          <cell r="W22">
            <v>489720</v>
          </cell>
          <cell r="X22">
            <v>400680</v>
          </cell>
          <cell r="Y22">
            <v>890400</v>
          </cell>
        </row>
        <row r="23">
          <cell r="A23">
            <v>60.2</v>
          </cell>
          <cell r="E23" t="str">
            <v>免除分</v>
          </cell>
          <cell r="F23">
            <v>15</v>
          </cell>
          <cell r="G23">
            <v>4100000</v>
          </cell>
          <cell r="H23">
            <v>13530</v>
          </cell>
          <cell r="I23">
            <v>0</v>
          </cell>
          <cell r="J23">
            <v>2</v>
          </cell>
          <cell r="K23">
            <v>560000</v>
          </cell>
          <cell r="L23">
            <v>1848</v>
          </cell>
          <cell r="M23">
            <v>1</v>
          </cell>
          <cell r="N23">
            <v>340000</v>
          </cell>
          <cell r="O23">
            <v>1122</v>
          </cell>
          <cell r="U23">
            <v>16</v>
          </cell>
          <cell r="V23">
            <v>4320000</v>
          </cell>
          <cell r="W23">
            <v>14256</v>
          </cell>
          <cell r="X23">
            <v>0</v>
          </cell>
          <cell r="Y23">
            <v>14256</v>
          </cell>
        </row>
        <row r="24">
          <cell r="A24">
            <v>60.3</v>
          </cell>
          <cell r="E24" t="str">
            <v>免除後</v>
          </cell>
          <cell r="F24">
            <v>394</v>
          </cell>
          <cell r="G24">
            <v>144300000</v>
          </cell>
          <cell r="H24">
            <v>476190</v>
          </cell>
          <cell r="I24">
            <v>400680</v>
          </cell>
          <cell r="U24">
            <v>393</v>
          </cell>
          <cell r="V24">
            <v>144080000</v>
          </cell>
          <cell r="W24">
            <v>475464</v>
          </cell>
          <cell r="X24">
            <v>400680</v>
          </cell>
          <cell r="Y24">
            <v>876144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247</v>
          </cell>
          <cell r="G25">
            <v>82800000</v>
          </cell>
          <cell r="H25">
            <v>273240</v>
          </cell>
          <cell r="I25">
            <v>223560</v>
          </cell>
          <cell r="U25">
            <v>247</v>
          </cell>
          <cell r="V25">
            <v>82800000</v>
          </cell>
          <cell r="W25">
            <v>273240</v>
          </cell>
          <cell r="X25">
            <v>223560</v>
          </cell>
          <cell r="Y25">
            <v>496800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3220000</v>
          </cell>
          <cell r="H26">
            <v>10626</v>
          </cell>
          <cell r="I26">
            <v>0</v>
          </cell>
          <cell r="J26">
            <v>1</v>
          </cell>
          <cell r="K26">
            <v>220000</v>
          </cell>
          <cell r="L26">
            <v>726</v>
          </cell>
          <cell r="U26">
            <v>14</v>
          </cell>
          <cell r="V26">
            <v>3440000</v>
          </cell>
          <cell r="W26">
            <v>11352</v>
          </cell>
          <cell r="X26">
            <v>0</v>
          </cell>
          <cell r="Y26">
            <v>11352</v>
          </cell>
        </row>
        <row r="27">
          <cell r="A27">
            <v>130.30000000000001</v>
          </cell>
          <cell r="E27" t="str">
            <v>免除後</v>
          </cell>
          <cell r="F27">
            <v>234</v>
          </cell>
          <cell r="G27">
            <v>79580000</v>
          </cell>
          <cell r="H27">
            <v>262614</v>
          </cell>
          <cell r="I27">
            <v>223560</v>
          </cell>
          <cell r="U27">
            <v>233</v>
          </cell>
          <cell r="V27">
            <v>79360000</v>
          </cell>
          <cell r="W27">
            <v>261888</v>
          </cell>
          <cell r="X27">
            <v>223560</v>
          </cell>
          <cell r="Y27">
            <v>485448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169</v>
          </cell>
          <cell r="G28">
            <v>58560000</v>
          </cell>
          <cell r="H28">
            <v>193248</v>
          </cell>
          <cell r="I28">
            <v>158112</v>
          </cell>
          <cell r="U28">
            <v>169</v>
          </cell>
          <cell r="V28">
            <v>58560000</v>
          </cell>
          <cell r="W28">
            <v>193248</v>
          </cell>
          <cell r="X28">
            <v>158112</v>
          </cell>
          <cell r="Y28">
            <v>351360</v>
          </cell>
        </row>
        <row r="29">
          <cell r="A29">
            <v>140.19999999999999</v>
          </cell>
          <cell r="E29" t="str">
            <v>免除分</v>
          </cell>
          <cell r="F29">
            <v>7</v>
          </cell>
          <cell r="G29">
            <v>1980000</v>
          </cell>
          <cell r="H29">
            <v>6534</v>
          </cell>
          <cell r="I29">
            <v>0</v>
          </cell>
          <cell r="J29">
            <v>1</v>
          </cell>
          <cell r="K29">
            <v>360000</v>
          </cell>
          <cell r="L29">
            <v>1188</v>
          </cell>
          <cell r="U29">
            <v>8</v>
          </cell>
          <cell r="V29">
            <v>2340000</v>
          </cell>
          <cell r="W29">
            <v>7722</v>
          </cell>
          <cell r="X29">
            <v>0</v>
          </cell>
          <cell r="Y29">
            <v>7722</v>
          </cell>
        </row>
        <row r="30">
          <cell r="A30">
            <v>140.30000000000001</v>
          </cell>
          <cell r="E30" t="str">
            <v>免除後</v>
          </cell>
          <cell r="F30">
            <v>162</v>
          </cell>
          <cell r="G30">
            <v>56580000</v>
          </cell>
          <cell r="H30">
            <v>186714</v>
          </cell>
          <cell r="I30">
            <v>158112</v>
          </cell>
          <cell r="U30">
            <v>161</v>
          </cell>
          <cell r="V30">
            <v>56220000</v>
          </cell>
          <cell r="W30">
            <v>185526</v>
          </cell>
          <cell r="X30">
            <v>158112</v>
          </cell>
          <cell r="Y30">
            <v>343638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U31">
            <v>187</v>
          </cell>
          <cell r="V31">
            <v>62430000</v>
          </cell>
          <cell r="W31">
            <v>206019</v>
          </cell>
          <cell r="X31">
            <v>168561</v>
          </cell>
          <cell r="Y31">
            <v>374580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U32">
            <v>6</v>
          </cell>
          <cell r="V32">
            <v>1330000</v>
          </cell>
          <cell r="W32">
            <v>4389</v>
          </cell>
          <cell r="X32">
            <v>0</v>
          </cell>
          <cell r="Y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61100000</v>
          </cell>
          <cell r="H33">
            <v>201630</v>
          </cell>
          <cell r="I33">
            <v>168561</v>
          </cell>
          <cell r="U33">
            <v>181</v>
          </cell>
          <cell r="V33">
            <v>61100000</v>
          </cell>
          <cell r="W33">
            <v>201630</v>
          </cell>
          <cell r="X33">
            <v>168561</v>
          </cell>
          <cell r="Y33">
            <v>370191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132</v>
          </cell>
          <cell r="G34">
            <v>38090000</v>
          </cell>
          <cell r="H34">
            <v>125697</v>
          </cell>
          <cell r="I34">
            <v>102843</v>
          </cell>
          <cell r="U34">
            <v>132</v>
          </cell>
          <cell r="V34">
            <v>38090000</v>
          </cell>
          <cell r="W34">
            <v>125697</v>
          </cell>
          <cell r="X34">
            <v>102843</v>
          </cell>
          <cell r="Y34">
            <v>228540</v>
          </cell>
        </row>
        <row r="35">
          <cell r="A35">
            <v>220.2</v>
          </cell>
          <cell r="E35" t="str">
            <v>免除分</v>
          </cell>
          <cell r="F35">
            <v>4</v>
          </cell>
          <cell r="G35">
            <v>830000</v>
          </cell>
          <cell r="H35">
            <v>2739</v>
          </cell>
          <cell r="I35">
            <v>0</v>
          </cell>
          <cell r="J35">
            <v>1</v>
          </cell>
          <cell r="K35">
            <v>240000</v>
          </cell>
          <cell r="L35">
            <v>792</v>
          </cell>
          <cell r="U35">
            <v>5</v>
          </cell>
          <cell r="V35">
            <v>1070000</v>
          </cell>
          <cell r="W35">
            <v>3531</v>
          </cell>
          <cell r="X35">
            <v>0</v>
          </cell>
          <cell r="Y35">
            <v>3531</v>
          </cell>
        </row>
        <row r="36">
          <cell r="A36">
            <v>220.3</v>
          </cell>
          <cell r="E36" t="str">
            <v>免除後</v>
          </cell>
          <cell r="F36">
            <v>128</v>
          </cell>
          <cell r="G36">
            <v>37260000</v>
          </cell>
          <cell r="H36">
            <v>122958</v>
          </cell>
          <cell r="I36">
            <v>102843</v>
          </cell>
          <cell r="U36">
            <v>127</v>
          </cell>
          <cell r="V36">
            <v>37020000</v>
          </cell>
          <cell r="W36">
            <v>122166</v>
          </cell>
          <cell r="X36">
            <v>102843</v>
          </cell>
          <cell r="Y36">
            <v>225009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135</v>
          </cell>
          <cell r="G37">
            <v>40590000</v>
          </cell>
          <cell r="H37">
            <v>133947</v>
          </cell>
          <cell r="I37">
            <v>109593</v>
          </cell>
          <cell r="U37">
            <v>135</v>
          </cell>
          <cell r="V37">
            <v>40590000</v>
          </cell>
          <cell r="W37">
            <v>133947</v>
          </cell>
          <cell r="X37">
            <v>109593</v>
          </cell>
          <cell r="Y37">
            <v>243540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1980000</v>
          </cell>
          <cell r="H38">
            <v>6534</v>
          </cell>
          <cell r="I38">
            <v>0</v>
          </cell>
          <cell r="M38">
            <v>2</v>
          </cell>
          <cell r="N38">
            <v>500000</v>
          </cell>
          <cell r="O38">
            <v>1650</v>
          </cell>
          <cell r="U38">
            <v>6</v>
          </cell>
          <cell r="V38">
            <v>1480000</v>
          </cell>
          <cell r="W38">
            <v>4884</v>
          </cell>
          <cell r="X38">
            <v>0</v>
          </cell>
          <cell r="Y38">
            <v>4884</v>
          </cell>
        </row>
        <row r="39">
          <cell r="A39">
            <v>230.3</v>
          </cell>
          <cell r="E39" t="str">
            <v>免除後</v>
          </cell>
          <cell r="F39">
            <v>127</v>
          </cell>
          <cell r="G39">
            <v>38610000</v>
          </cell>
          <cell r="H39">
            <v>127413</v>
          </cell>
          <cell r="I39">
            <v>109593</v>
          </cell>
          <cell r="U39">
            <v>129</v>
          </cell>
          <cell r="V39">
            <v>39110000</v>
          </cell>
          <cell r="W39">
            <v>129063</v>
          </cell>
          <cell r="X39">
            <v>109593</v>
          </cell>
          <cell r="Y39">
            <v>238656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41984000</v>
          </cell>
          <cell r="H40">
            <v>138547</v>
          </cell>
          <cell r="I40">
            <v>113356</v>
          </cell>
          <cell r="U40">
            <v>134</v>
          </cell>
          <cell r="V40">
            <v>41984000</v>
          </cell>
          <cell r="W40">
            <v>138547</v>
          </cell>
          <cell r="X40">
            <v>113356</v>
          </cell>
          <cell r="Y40">
            <v>251903</v>
          </cell>
        </row>
        <row r="41">
          <cell r="A41">
            <v>240.2</v>
          </cell>
          <cell r="E41" t="str">
            <v>免除分</v>
          </cell>
          <cell r="F41">
            <v>2</v>
          </cell>
          <cell r="G41">
            <v>440000</v>
          </cell>
          <cell r="H41">
            <v>1452</v>
          </cell>
          <cell r="I41">
            <v>0</v>
          </cell>
          <cell r="U41">
            <v>2</v>
          </cell>
          <cell r="V41">
            <v>440000</v>
          </cell>
          <cell r="W41">
            <v>1452</v>
          </cell>
          <cell r="X41">
            <v>0</v>
          </cell>
          <cell r="Y41">
            <v>1452</v>
          </cell>
        </row>
        <row r="42">
          <cell r="A42">
            <v>240.3</v>
          </cell>
          <cell r="E42" t="str">
            <v>免除後</v>
          </cell>
          <cell r="F42">
            <v>132</v>
          </cell>
          <cell r="G42">
            <v>41544000</v>
          </cell>
          <cell r="H42">
            <v>137095</v>
          </cell>
          <cell r="I42">
            <v>113356</v>
          </cell>
          <cell r="U42">
            <v>132</v>
          </cell>
          <cell r="V42">
            <v>41544000</v>
          </cell>
          <cell r="W42">
            <v>137095</v>
          </cell>
          <cell r="X42">
            <v>113356</v>
          </cell>
          <cell r="Y42">
            <v>250451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U43">
            <v>9</v>
          </cell>
          <cell r="V43">
            <v>4360000</v>
          </cell>
          <cell r="W43">
            <v>14388</v>
          </cell>
          <cell r="X43">
            <v>11772</v>
          </cell>
          <cell r="Y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U45">
            <v>9</v>
          </cell>
          <cell r="V45">
            <v>4360000</v>
          </cell>
          <cell r="W45">
            <v>14388</v>
          </cell>
          <cell r="X45">
            <v>11772</v>
          </cell>
          <cell r="Y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645</v>
          </cell>
          <cell r="G46">
            <v>261560000</v>
          </cell>
          <cell r="H46">
            <v>863148</v>
          </cell>
          <cell r="I46">
            <v>706212</v>
          </cell>
          <cell r="M46">
            <v>2</v>
          </cell>
          <cell r="N46">
            <v>520000</v>
          </cell>
          <cell r="P46">
            <v>3</v>
          </cell>
          <cell r="Q46">
            <v>140000</v>
          </cell>
          <cell r="R46">
            <v>1</v>
          </cell>
          <cell r="S46">
            <v>60000</v>
          </cell>
          <cell r="U46">
            <v>643</v>
          </cell>
          <cell r="V46">
            <v>261120000</v>
          </cell>
          <cell r="W46">
            <v>861696</v>
          </cell>
          <cell r="X46">
            <v>705024</v>
          </cell>
          <cell r="Y46">
            <v>1566720</v>
          </cell>
        </row>
        <row r="47">
          <cell r="A47">
            <v>450.2</v>
          </cell>
          <cell r="E47" t="str">
            <v>免除分</v>
          </cell>
          <cell r="F47">
            <v>39</v>
          </cell>
          <cell r="G47">
            <v>11820000</v>
          </cell>
          <cell r="H47">
            <v>39006</v>
          </cell>
          <cell r="I47">
            <v>0</v>
          </cell>
          <cell r="J47">
            <v>4</v>
          </cell>
          <cell r="K47">
            <v>1370000</v>
          </cell>
          <cell r="L47">
            <v>4521</v>
          </cell>
          <cell r="M47">
            <v>4</v>
          </cell>
          <cell r="N47">
            <v>1080000</v>
          </cell>
          <cell r="O47">
            <v>3564</v>
          </cell>
          <cell r="U47">
            <v>39</v>
          </cell>
          <cell r="V47">
            <v>12110000</v>
          </cell>
          <cell r="W47">
            <v>39963</v>
          </cell>
          <cell r="X47">
            <v>0</v>
          </cell>
          <cell r="Y47">
            <v>39963</v>
          </cell>
        </row>
        <row r="48">
          <cell r="A48">
            <v>450.3</v>
          </cell>
          <cell r="E48" t="str">
            <v>免除後</v>
          </cell>
          <cell r="F48">
            <v>606</v>
          </cell>
          <cell r="G48">
            <v>249740000</v>
          </cell>
          <cell r="H48">
            <v>824142</v>
          </cell>
          <cell r="I48">
            <v>706212</v>
          </cell>
          <cell r="U48">
            <v>604</v>
          </cell>
          <cell r="V48">
            <v>249010000</v>
          </cell>
          <cell r="W48">
            <v>821733</v>
          </cell>
          <cell r="X48">
            <v>705024</v>
          </cell>
          <cell r="Y48">
            <v>1526757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U52">
            <v>1</v>
          </cell>
          <cell r="V52">
            <v>180000</v>
          </cell>
          <cell r="W52">
            <v>594</v>
          </cell>
          <cell r="X52">
            <v>486</v>
          </cell>
          <cell r="Y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U54">
            <v>1</v>
          </cell>
          <cell r="V54">
            <v>180000</v>
          </cell>
          <cell r="W54">
            <v>594</v>
          </cell>
          <cell r="X54">
            <v>486</v>
          </cell>
          <cell r="Y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U55">
            <v>4</v>
          </cell>
          <cell r="V55">
            <v>1320000</v>
          </cell>
          <cell r="W55">
            <v>4356</v>
          </cell>
          <cell r="X55">
            <v>3564</v>
          </cell>
          <cell r="Y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U57">
            <v>4</v>
          </cell>
          <cell r="V57">
            <v>1320000</v>
          </cell>
          <cell r="W57">
            <v>4356</v>
          </cell>
          <cell r="X57">
            <v>3564</v>
          </cell>
          <cell r="Y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U58">
            <v>3</v>
          </cell>
          <cell r="V58">
            <v>1470000</v>
          </cell>
          <cell r="W58">
            <v>4851</v>
          </cell>
          <cell r="X58">
            <v>3969</v>
          </cell>
          <cell r="Y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U60">
            <v>3</v>
          </cell>
          <cell r="V60">
            <v>1470000</v>
          </cell>
          <cell r="W60">
            <v>4851</v>
          </cell>
          <cell r="X60">
            <v>3969</v>
          </cell>
          <cell r="Y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1870000</v>
          </cell>
          <cell r="H61">
            <v>6171</v>
          </cell>
          <cell r="I61">
            <v>5049</v>
          </cell>
          <cell r="U61">
            <v>5</v>
          </cell>
          <cell r="V61">
            <v>1870000</v>
          </cell>
          <cell r="W61">
            <v>6171</v>
          </cell>
          <cell r="X61">
            <v>5049</v>
          </cell>
          <cell r="Y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1870000</v>
          </cell>
          <cell r="H63">
            <v>6171</v>
          </cell>
          <cell r="I63">
            <v>5049</v>
          </cell>
          <cell r="U63">
            <v>5</v>
          </cell>
          <cell r="V63">
            <v>1870000</v>
          </cell>
          <cell r="W63">
            <v>6171</v>
          </cell>
          <cell r="X63">
            <v>5049</v>
          </cell>
          <cell r="Y63">
            <v>11220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229</v>
          </cell>
          <cell r="G64">
            <v>85180000</v>
          </cell>
          <cell r="H64">
            <v>281094</v>
          </cell>
          <cell r="I64">
            <v>229986</v>
          </cell>
          <cell r="U64">
            <v>229</v>
          </cell>
          <cell r="V64">
            <v>85180000</v>
          </cell>
          <cell r="W64">
            <v>281094</v>
          </cell>
          <cell r="X64">
            <v>229986</v>
          </cell>
          <cell r="Y64">
            <v>511080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U65">
            <v>1</v>
          </cell>
          <cell r="V65">
            <v>340000</v>
          </cell>
          <cell r="W65">
            <v>1122</v>
          </cell>
          <cell r="X65">
            <v>0</v>
          </cell>
          <cell r="Y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228</v>
          </cell>
          <cell r="G66">
            <v>84840000</v>
          </cell>
          <cell r="H66">
            <v>279972</v>
          </cell>
          <cell r="I66">
            <v>229986</v>
          </cell>
          <cell r="U66">
            <v>228</v>
          </cell>
          <cell r="V66">
            <v>84840000</v>
          </cell>
          <cell r="W66">
            <v>279972</v>
          </cell>
          <cell r="X66">
            <v>229986</v>
          </cell>
          <cell r="Y66">
            <v>509958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U67">
            <v>29</v>
          </cell>
          <cell r="V67">
            <v>9300000</v>
          </cell>
          <cell r="W67">
            <v>30690</v>
          </cell>
          <cell r="X67">
            <v>25110</v>
          </cell>
          <cell r="Y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U68">
            <v>1</v>
          </cell>
          <cell r="V68">
            <v>280000</v>
          </cell>
          <cell r="W68">
            <v>924</v>
          </cell>
          <cell r="X68">
            <v>0</v>
          </cell>
          <cell r="Y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U69">
            <v>28</v>
          </cell>
          <cell r="V69">
            <v>9020000</v>
          </cell>
          <cell r="W69">
            <v>29766</v>
          </cell>
          <cell r="X69">
            <v>25110</v>
          </cell>
          <cell r="Y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U70">
            <v>12</v>
          </cell>
          <cell r="V70">
            <v>4070000</v>
          </cell>
          <cell r="W70">
            <v>13431</v>
          </cell>
          <cell r="X70">
            <v>10989</v>
          </cell>
          <cell r="Y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U71">
            <v>1</v>
          </cell>
          <cell r="V71">
            <v>260000</v>
          </cell>
          <cell r="W71">
            <v>858</v>
          </cell>
          <cell r="X71">
            <v>0</v>
          </cell>
          <cell r="Y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U72">
            <v>11</v>
          </cell>
          <cell r="V72">
            <v>3810000</v>
          </cell>
          <cell r="W72">
            <v>12573</v>
          </cell>
          <cell r="X72">
            <v>10989</v>
          </cell>
          <cell r="Y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U73">
            <v>11</v>
          </cell>
          <cell r="V73">
            <v>4090000</v>
          </cell>
          <cell r="W73">
            <v>13497</v>
          </cell>
          <cell r="X73">
            <v>11043</v>
          </cell>
          <cell r="Y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U75">
            <v>11</v>
          </cell>
          <cell r="V75">
            <v>4090000</v>
          </cell>
          <cell r="W75">
            <v>13497</v>
          </cell>
          <cell r="X75">
            <v>11043</v>
          </cell>
          <cell r="Y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U76">
            <v>3</v>
          </cell>
          <cell r="V76">
            <v>1030000</v>
          </cell>
          <cell r="W76">
            <v>3399</v>
          </cell>
          <cell r="X76">
            <v>2781</v>
          </cell>
          <cell r="Y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U78">
            <v>3</v>
          </cell>
          <cell r="V78">
            <v>1030000</v>
          </cell>
          <cell r="W78">
            <v>3399</v>
          </cell>
          <cell r="X78">
            <v>2781</v>
          </cell>
          <cell r="Y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U79">
            <v>6</v>
          </cell>
          <cell r="V79">
            <v>1630000</v>
          </cell>
          <cell r="W79">
            <v>5379</v>
          </cell>
          <cell r="X79">
            <v>4401</v>
          </cell>
          <cell r="Y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U81">
            <v>6</v>
          </cell>
          <cell r="V81">
            <v>1630000</v>
          </cell>
          <cell r="W81">
            <v>5379</v>
          </cell>
          <cell r="X81">
            <v>4401</v>
          </cell>
          <cell r="Y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89300000</v>
          </cell>
          <cell r="H82">
            <v>294690</v>
          </cell>
          <cell r="I82">
            <v>241110</v>
          </cell>
          <cell r="M82">
            <v>1</v>
          </cell>
          <cell r="N82">
            <v>440000</v>
          </cell>
          <cell r="P82">
            <v>1</v>
          </cell>
          <cell r="Q82">
            <v>50000</v>
          </cell>
          <cell r="R82">
            <v>2</v>
          </cell>
          <cell r="S82">
            <v>110000</v>
          </cell>
          <cell r="U82">
            <v>220</v>
          </cell>
          <cell r="V82">
            <v>88800000</v>
          </cell>
          <cell r="W82">
            <v>293040</v>
          </cell>
          <cell r="X82">
            <v>239760</v>
          </cell>
          <cell r="Y82">
            <v>532800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89300000</v>
          </cell>
          <cell r="H84">
            <v>294690</v>
          </cell>
          <cell r="I84">
            <v>241110</v>
          </cell>
          <cell r="U84">
            <v>220</v>
          </cell>
          <cell r="V84">
            <v>88800000</v>
          </cell>
          <cell r="W84">
            <v>293040</v>
          </cell>
          <cell r="X84">
            <v>239760</v>
          </cell>
          <cell r="Y84">
            <v>532800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U85">
            <v>27</v>
          </cell>
          <cell r="V85">
            <v>10350000</v>
          </cell>
          <cell r="W85">
            <v>34155</v>
          </cell>
          <cell r="X85">
            <v>27945</v>
          </cell>
          <cell r="Y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U86">
            <v>1</v>
          </cell>
          <cell r="V86">
            <v>500000</v>
          </cell>
          <cell r="W86">
            <v>1650</v>
          </cell>
          <cell r="X86">
            <v>0</v>
          </cell>
          <cell r="Y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U87">
            <v>26</v>
          </cell>
          <cell r="V87">
            <v>9850000</v>
          </cell>
          <cell r="W87">
            <v>32505</v>
          </cell>
          <cell r="X87">
            <v>27945</v>
          </cell>
          <cell r="Y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2250000</v>
          </cell>
          <cell r="H88">
            <v>7425</v>
          </cell>
          <cell r="I88">
            <v>6075</v>
          </cell>
          <cell r="U88">
            <v>5</v>
          </cell>
          <cell r="V88">
            <v>2250000</v>
          </cell>
          <cell r="W88">
            <v>7425</v>
          </cell>
          <cell r="X88">
            <v>6075</v>
          </cell>
          <cell r="Y88">
            <v>13500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2250000</v>
          </cell>
          <cell r="H90">
            <v>7425</v>
          </cell>
          <cell r="I90">
            <v>6075</v>
          </cell>
          <cell r="U90">
            <v>5</v>
          </cell>
          <cell r="V90">
            <v>2250000</v>
          </cell>
          <cell r="W90">
            <v>7425</v>
          </cell>
          <cell r="X90">
            <v>6075</v>
          </cell>
          <cell r="Y90">
            <v>13500</v>
          </cell>
        </row>
      </sheetData>
      <sheetData sheetId="8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440</v>
          </cell>
          <cell r="G7">
            <v>169920000</v>
          </cell>
          <cell r="H7">
            <v>560736</v>
          </cell>
          <cell r="I7">
            <v>458784</v>
          </cell>
          <cell r="P7">
            <v>2</v>
          </cell>
          <cell r="Q7">
            <v>80000</v>
          </cell>
          <cell r="S7">
            <v>1</v>
          </cell>
          <cell r="T7">
            <v>60000</v>
          </cell>
          <cell r="V7">
            <v>440</v>
          </cell>
          <cell r="W7">
            <v>169940000</v>
          </cell>
          <cell r="X7">
            <v>560802</v>
          </cell>
          <cell r="Y7">
            <v>458838</v>
          </cell>
          <cell r="Z7">
            <v>1019640</v>
          </cell>
        </row>
        <row r="8">
          <cell r="A8">
            <v>10.199999999999999</v>
          </cell>
          <cell r="E8" t="str">
            <v>免除分</v>
          </cell>
          <cell r="F8">
            <v>17</v>
          </cell>
          <cell r="G8">
            <v>5270000</v>
          </cell>
          <cell r="H8">
            <v>17391</v>
          </cell>
          <cell r="I8">
            <v>0</v>
          </cell>
          <cell r="J8">
            <v>3</v>
          </cell>
          <cell r="K8">
            <v>920000</v>
          </cell>
          <cell r="L8">
            <v>3036</v>
          </cell>
          <cell r="V8">
            <v>20</v>
          </cell>
          <cell r="W8">
            <v>6190000</v>
          </cell>
          <cell r="X8">
            <v>20427</v>
          </cell>
          <cell r="Y8">
            <v>0</v>
          </cell>
          <cell r="Z8">
            <v>20427</v>
          </cell>
        </row>
        <row r="9">
          <cell r="A9">
            <v>10.3</v>
          </cell>
          <cell r="E9" t="str">
            <v>免除後</v>
          </cell>
          <cell r="F9">
            <v>423</v>
          </cell>
          <cell r="G9">
            <v>164650000</v>
          </cell>
          <cell r="H9">
            <v>543345</v>
          </cell>
          <cell r="I9">
            <v>458784</v>
          </cell>
          <cell r="V9">
            <v>420</v>
          </cell>
          <cell r="W9">
            <v>163750000</v>
          </cell>
          <cell r="X9">
            <v>540375</v>
          </cell>
          <cell r="Y9">
            <v>458838</v>
          </cell>
          <cell r="Z9">
            <v>999213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1031</v>
          </cell>
          <cell r="G10">
            <v>360440000</v>
          </cell>
          <cell r="H10">
            <v>1189452</v>
          </cell>
          <cell r="I10">
            <v>973188</v>
          </cell>
          <cell r="P10">
            <v>1</v>
          </cell>
          <cell r="Q10">
            <v>40000</v>
          </cell>
          <cell r="S10">
            <v>1</v>
          </cell>
          <cell r="T10">
            <v>90000</v>
          </cell>
          <cell r="V10">
            <v>1031</v>
          </cell>
          <cell r="W10">
            <v>360390000</v>
          </cell>
          <cell r="X10">
            <v>1189287</v>
          </cell>
          <cell r="Y10">
            <v>973053</v>
          </cell>
          <cell r="Z10">
            <v>2162340</v>
          </cell>
        </row>
        <row r="11">
          <cell r="A11">
            <v>20.2</v>
          </cell>
          <cell r="E11" t="str">
            <v>免除分</v>
          </cell>
          <cell r="F11">
            <v>43</v>
          </cell>
          <cell r="G11">
            <v>11870000</v>
          </cell>
          <cell r="H11">
            <v>39171</v>
          </cell>
          <cell r="I11">
            <v>0</v>
          </cell>
          <cell r="J11">
            <v>4</v>
          </cell>
          <cell r="K11">
            <v>1220000</v>
          </cell>
          <cell r="L11">
            <v>4026</v>
          </cell>
          <cell r="M11">
            <v>1</v>
          </cell>
          <cell r="N11">
            <v>260000</v>
          </cell>
          <cell r="O11">
            <v>858</v>
          </cell>
          <cell r="V11">
            <v>46</v>
          </cell>
          <cell r="W11">
            <v>12830000</v>
          </cell>
          <cell r="X11">
            <v>42339</v>
          </cell>
          <cell r="Y11">
            <v>0</v>
          </cell>
          <cell r="Z11">
            <v>42339</v>
          </cell>
        </row>
        <row r="12">
          <cell r="A12">
            <v>20.3</v>
          </cell>
          <cell r="E12" t="str">
            <v>免除後</v>
          </cell>
          <cell r="F12">
            <v>988</v>
          </cell>
          <cell r="G12">
            <v>348570000</v>
          </cell>
          <cell r="H12">
            <v>1150281</v>
          </cell>
          <cell r="I12">
            <v>973188</v>
          </cell>
          <cell r="V12">
            <v>985</v>
          </cell>
          <cell r="W12">
            <v>347560000</v>
          </cell>
          <cell r="X12">
            <v>1146948</v>
          </cell>
          <cell r="Y12">
            <v>973053</v>
          </cell>
          <cell r="Z12">
            <v>2120001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813</v>
          </cell>
          <cell r="G13">
            <v>271234000</v>
          </cell>
          <cell r="H13">
            <v>895071</v>
          </cell>
          <cell r="I13">
            <v>732331</v>
          </cell>
          <cell r="M13">
            <v>1</v>
          </cell>
          <cell r="N13">
            <v>200000</v>
          </cell>
          <cell r="P13">
            <v>1</v>
          </cell>
          <cell r="Q13">
            <v>40000</v>
          </cell>
          <cell r="S13">
            <v>3</v>
          </cell>
          <cell r="T13">
            <v>180000</v>
          </cell>
          <cell r="V13">
            <v>812</v>
          </cell>
          <cell r="W13">
            <v>270894000</v>
          </cell>
          <cell r="X13">
            <v>893949</v>
          </cell>
          <cell r="Y13">
            <v>731413</v>
          </cell>
          <cell r="Z13">
            <v>1625362</v>
          </cell>
        </row>
        <row r="14">
          <cell r="A14">
            <v>30.2</v>
          </cell>
          <cell r="E14" t="str">
            <v>免除分</v>
          </cell>
          <cell r="F14">
            <v>47</v>
          </cell>
          <cell r="G14">
            <v>13070000</v>
          </cell>
          <cell r="H14">
            <v>43131</v>
          </cell>
          <cell r="I14">
            <v>0</v>
          </cell>
          <cell r="J14">
            <v>3</v>
          </cell>
          <cell r="K14">
            <v>780000</v>
          </cell>
          <cell r="L14">
            <v>2574</v>
          </cell>
          <cell r="M14">
            <v>2</v>
          </cell>
          <cell r="N14">
            <v>600000</v>
          </cell>
          <cell r="O14">
            <v>1980</v>
          </cell>
          <cell r="V14">
            <v>48</v>
          </cell>
          <cell r="W14">
            <v>13250000</v>
          </cell>
          <cell r="X14">
            <v>43725</v>
          </cell>
          <cell r="Y14">
            <v>0</v>
          </cell>
          <cell r="Z14">
            <v>43725</v>
          </cell>
        </row>
        <row r="15">
          <cell r="A15">
            <v>30.3</v>
          </cell>
          <cell r="E15" t="str">
            <v>免除後</v>
          </cell>
          <cell r="F15">
            <v>766</v>
          </cell>
          <cell r="G15">
            <v>258164000</v>
          </cell>
          <cell r="H15">
            <v>851940</v>
          </cell>
          <cell r="I15">
            <v>732331</v>
          </cell>
          <cell r="V15">
            <v>764</v>
          </cell>
          <cell r="W15">
            <v>257644000</v>
          </cell>
          <cell r="X15">
            <v>850224</v>
          </cell>
          <cell r="Y15">
            <v>731413</v>
          </cell>
          <cell r="Z15">
            <v>1581637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424</v>
          </cell>
          <cell r="G16">
            <v>160280000</v>
          </cell>
          <cell r="H16">
            <v>528924</v>
          </cell>
          <cell r="I16">
            <v>432756</v>
          </cell>
          <cell r="V16">
            <v>424</v>
          </cell>
          <cell r="W16">
            <v>160280000</v>
          </cell>
          <cell r="X16">
            <v>528924</v>
          </cell>
          <cell r="Y16">
            <v>432756</v>
          </cell>
          <cell r="Z16">
            <v>961680</v>
          </cell>
        </row>
        <row r="17">
          <cell r="A17">
            <v>40.200000000000003</v>
          </cell>
          <cell r="E17" t="str">
            <v>免除分</v>
          </cell>
          <cell r="F17">
            <v>21</v>
          </cell>
          <cell r="G17">
            <v>5950000</v>
          </cell>
          <cell r="H17">
            <v>19635</v>
          </cell>
          <cell r="I17">
            <v>0</v>
          </cell>
          <cell r="J17">
            <v>1</v>
          </cell>
          <cell r="K17">
            <v>280000</v>
          </cell>
          <cell r="L17">
            <v>924</v>
          </cell>
          <cell r="M17">
            <v>1</v>
          </cell>
          <cell r="N17">
            <v>260000</v>
          </cell>
          <cell r="O17">
            <v>858</v>
          </cell>
          <cell r="V17">
            <v>21</v>
          </cell>
          <cell r="W17">
            <v>5970000</v>
          </cell>
          <cell r="X17">
            <v>19701</v>
          </cell>
          <cell r="Y17">
            <v>0</v>
          </cell>
          <cell r="Z17">
            <v>19701</v>
          </cell>
        </row>
        <row r="18">
          <cell r="A18">
            <v>40.299999999999997</v>
          </cell>
          <cell r="E18" t="str">
            <v>免除後</v>
          </cell>
          <cell r="F18">
            <v>403</v>
          </cell>
          <cell r="G18">
            <v>154330000</v>
          </cell>
          <cell r="H18">
            <v>509289</v>
          </cell>
          <cell r="I18">
            <v>432756</v>
          </cell>
          <cell r="V18">
            <v>403</v>
          </cell>
          <cell r="W18">
            <v>154310000</v>
          </cell>
          <cell r="X18">
            <v>509223</v>
          </cell>
          <cell r="Y18">
            <v>432756</v>
          </cell>
          <cell r="Z18">
            <v>941979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894</v>
          </cell>
          <cell r="G19">
            <v>331970000</v>
          </cell>
          <cell r="H19">
            <v>1095501</v>
          </cell>
          <cell r="I19">
            <v>896319</v>
          </cell>
          <cell r="J19">
            <v>1</v>
          </cell>
          <cell r="K19">
            <v>320000</v>
          </cell>
          <cell r="P19">
            <v>2</v>
          </cell>
          <cell r="Q19">
            <v>100000</v>
          </cell>
          <cell r="V19">
            <v>895</v>
          </cell>
          <cell r="W19">
            <v>332390000</v>
          </cell>
          <cell r="X19">
            <v>1096887</v>
          </cell>
          <cell r="Y19">
            <v>897453</v>
          </cell>
          <cell r="Z19">
            <v>1994340</v>
          </cell>
        </row>
        <row r="20">
          <cell r="A20">
            <v>50.2</v>
          </cell>
          <cell r="E20" t="str">
            <v>免除分</v>
          </cell>
          <cell r="F20">
            <v>26</v>
          </cell>
          <cell r="G20">
            <v>6910000</v>
          </cell>
          <cell r="H20">
            <v>22803</v>
          </cell>
          <cell r="I20">
            <v>0</v>
          </cell>
          <cell r="J20">
            <v>3</v>
          </cell>
          <cell r="K20">
            <v>760000</v>
          </cell>
          <cell r="L20">
            <v>2508</v>
          </cell>
          <cell r="V20">
            <v>29</v>
          </cell>
          <cell r="W20">
            <v>7670000</v>
          </cell>
          <cell r="X20">
            <v>25311</v>
          </cell>
          <cell r="Y20">
            <v>0</v>
          </cell>
          <cell r="Z20">
            <v>25311</v>
          </cell>
        </row>
        <row r="21">
          <cell r="A21">
            <v>50.3</v>
          </cell>
          <cell r="E21" t="str">
            <v>免除後</v>
          </cell>
          <cell r="F21">
            <v>868</v>
          </cell>
          <cell r="G21">
            <v>325060000</v>
          </cell>
          <cell r="H21">
            <v>1072698</v>
          </cell>
          <cell r="I21">
            <v>896319</v>
          </cell>
          <cell r="V21">
            <v>866</v>
          </cell>
          <cell r="W21">
            <v>324720000</v>
          </cell>
          <cell r="X21">
            <v>1071576</v>
          </cell>
          <cell r="Y21">
            <v>897453</v>
          </cell>
          <cell r="Z21">
            <v>1969029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409</v>
          </cell>
          <cell r="G22">
            <v>148400000</v>
          </cell>
          <cell r="H22">
            <v>489720</v>
          </cell>
          <cell r="I22">
            <v>400680</v>
          </cell>
          <cell r="S22">
            <v>1</v>
          </cell>
          <cell r="T22">
            <v>40000</v>
          </cell>
          <cell r="V22">
            <v>409</v>
          </cell>
          <cell r="W22">
            <v>148360000</v>
          </cell>
          <cell r="X22">
            <v>489588</v>
          </cell>
          <cell r="Y22">
            <v>400572</v>
          </cell>
          <cell r="Z22">
            <v>890160</v>
          </cell>
        </row>
        <row r="23">
          <cell r="A23">
            <v>60.2</v>
          </cell>
          <cell r="E23" t="str">
            <v>免除分</v>
          </cell>
          <cell r="F23">
            <v>16</v>
          </cell>
          <cell r="G23">
            <v>4320000</v>
          </cell>
          <cell r="H23">
            <v>14256</v>
          </cell>
          <cell r="I23">
            <v>0</v>
          </cell>
          <cell r="J23">
            <v>1</v>
          </cell>
          <cell r="K23">
            <v>240000</v>
          </cell>
          <cell r="L23">
            <v>792</v>
          </cell>
          <cell r="V23">
            <v>17</v>
          </cell>
          <cell r="W23">
            <v>4560000</v>
          </cell>
          <cell r="X23">
            <v>15048</v>
          </cell>
          <cell r="Y23">
            <v>0</v>
          </cell>
          <cell r="Z23">
            <v>15048</v>
          </cell>
        </row>
        <row r="24">
          <cell r="A24">
            <v>60.3</v>
          </cell>
          <cell r="E24" t="str">
            <v>免除後</v>
          </cell>
          <cell r="F24">
            <v>393</v>
          </cell>
          <cell r="G24">
            <v>144080000</v>
          </cell>
          <cell r="H24">
            <v>475464</v>
          </cell>
          <cell r="I24">
            <v>400680</v>
          </cell>
          <cell r="V24">
            <v>392</v>
          </cell>
          <cell r="W24">
            <v>143800000</v>
          </cell>
          <cell r="X24">
            <v>474540</v>
          </cell>
          <cell r="Y24">
            <v>400572</v>
          </cell>
          <cell r="Z24">
            <v>875112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247</v>
          </cell>
          <cell r="G25">
            <v>82800000</v>
          </cell>
          <cell r="H25">
            <v>273240</v>
          </cell>
          <cell r="I25">
            <v>223560</v>
          </cell>
          <cell r="J25">
            <v>1</v>
          </cell>
          <cell r="K25">
            <v>220000</v>
          </cell>
          <cell r="P25">
            <v>1</v>
          </cell>
          <cell r="Q25">
            <v>40000</v>
          </cell>
          <cell r="V25">
            <v>248</v>
          </cell>
          <cell r="W25">
            <v>83060000</v>
          </cell>
          <cell r="X25">
            <v>274098</v>
          </cell>
          <cell r="Y25">
            <v>224262</v>
          </cell>
          <cell r="Z25">
            <v>498360</v>
          </cell>
        </row>
        <row r="26">
          <cell r="A26">
            <v>130.19999999999999</v>
          </cell>
          <cell r="E26" t="str">
            <v>免除分</v>
          </cell>
          <cell r="F26">
            <v>14</v>
          </cell>
          <cell r="G26">
            <v>3440000</v>
          </cell>
          <cell r="H26">
            <v>11352</v>
          </cell>
          <cell r="I26">
            <v>0</v>
          </cell>
          <cell r="J26">
            <v>2</v>
          </cell>
          <cell r="K26">
            <v>480000</v>
          </cell>
          <cell r="L26">
            <v>1584</v>
          </cell>
          <cell r="V26">
            <v>16</v>
          </cell>
          <cell r="W26">
            <v>3920000</v>
          </cell>
          <cell r="X26">
            <v>12936</v>
          </cell>
          <cell r="Y26">
            <v>0</v>
          </cell>
          <cell r="Z26">
            <v>12936</v>
          </cell>
        </row>
        <row r="27">
          <cell r="A27">
            <v>130.30000000000001</v>
          </cell>
          <cell r="E27" t="str">
            <v>免除後</v>
          </cell>
          <cell r="F27">
            <v>233</v>
          </cell>
          <cell r="G27">
            <v>79360000</v>
          </cell>
          <cell r="H27">
            <v>261888</v>
          </cell>
          <cell r="I27">
            <v>223560</v>
          </cell>
          <cell r="V27">
            <v>232</v>
          </cell>
          <cell r="W27">
            <v>79140000</v>
          </cell>
          <cell r="X27">
            <v>261162</v>
          </cell>
          <cell r="Y27">
            <v>224262</v>
          </cell>
          <cell r="Z27">
            <v>485424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169</v>
          </cell>
          <cell r="G28">
            <v>58560000</v>
          </cell>
          <cell r="H28">
            <v>193248</v>
          </cell>
          <cell r="I28">
            <v>158112</v>
          </cell>
          <cell r="M28">
            <v>1</v>
          </cell>
          <cell r="N28">
            <v>300000</v>
          </cell>
          <cell r="V28">
            <v>168</v>
          </cell>
          <cell r="W28">
            <v>58260000</v>
          </cell>
          <cell r="X28">
            <v>192258</v>
          </cell>
          <cell r="Y28">
            <v>157302</v>
          </cell>
          <cell r="Z28">
            <v>349560</v>
          </cell>
        </row>
        <row r="29">
          <cell r="A29">
            <v>140.19999999999999</v>
          </cell>
          <cell r="E29" t="str">
            <v>免除分</v>
          </cell>
          <cell r="F29">
            <v>8</v>
          </cell>
          <cell r="G29">
            <v>2340000</v>
          </cell>
          <cell r="H29">
            <v>7722</v>
          </cell>
          <cell r="I29">
            <v>0</v>
          </cell>
          <cell r="V29">
            <v>8</v>
          </cell>
          <cell r="W29">
            <v>2340000</v>
          </cell>
          <cell r="X29">
            <v>7722</v>
          </cell>
          <cell r="Y29">
            <v>0</v>
          </cell>
          <cell r="Z29">
            <v>7722</v>
          </cell>
        </row>
        <row r="30">
          <cell r="A30">
            <v>140.30000000000001</v>
          </cell>
          <cell r="E30" t="str">
            <v>免除後</v>
          </cell>
          <cell r="F30">
            <v>161</v>
          </cell>
          <cell r="G30">
            <v>56220000</v>
          </cell>
          <cell r="H30">
            <v>185526</v>
          </cell>
          <cell r="I30">
            <v>158112</v>
          </cell>
          <cell r="V30">
            <v>160</v>
          </cell>
          <cell r="W30">
            <v>55920000</v>
          </cell>
          <cell r="X30">
            <v>184536</v>
          </cell>
          <cell r="Y30">
            <v>157302</v>
          </cell>
          <cell r="Z30">
            <v>341838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J32">
            <v>1</v>
          </cell>
          <cell r="K32">
            <v>260000</v>
          </cell>
          <cell r="L32">
            <v>858</v>
          </cell>
          <cell r="V32">
            <v>7</v>
          </cell>
          <cell r="W32">
            <v>1590000</v>
          </cell>
          <cell r="X32">
            <v>5247</v>
          </cell>
          <cell r="Y32">
            <v>0</v>
          </cell>
          <cell r="Z32">
            <v>5247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61100000</v>
          </cell>
          <cell r="H33">
            <v>201630</v>
          </cell>
          <cell r="I33">
            <v>168561</v>
          </cell>
          <cell r="V33">
            <v>180</v>
          </cell>
          <cell r="W33">
            <v>60840000</v>
          </cell>
          <cell r="X33">
            <v>200772</v>
          </cell>
          <cell r="Y33">
            <v>168561</v>
          </cell>
          <cell r="Z33">
            <v>369333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132</v>
          </cell>
          <cell r="G34">
            <v>38090000</v>
          </cell>
          <cell r="H34">
            <v>125697</v>
          </cell>
          <cell r="I34">
            <v>102843</v>
          </cell>
          <cell r="V34">
            <v>132</v>
          </cell>
          <cell r="W34">
            <v>38090000</v>
          </cell>
          <cell r="X34">
            <v>125697</v>
          </cell>
          <cell r="Y34">
            <v>102843</v>
          </cell>
          <cell r="Z34">
            <v>228540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1070000</v>
          </cell>
          <cell r="H35">
            <v>3531</v>
          </cell>
          <cell r="I35">
            <v>0</v>
          </cell>
          <cell r="J35">
            <v>1</v>
          </cell>
          <cell r="K35">
            <v>190000</v>
          </cell>
          <cell r="L35">
            <v>627</v>
          </cell>
          <cell r="V35">
            <v>6</v>
          </cell>
          <cell r="W35">
            <v>1260000</v>
          </cell>
          <cell r="X35">
            <v>4158</v>
          </cell>
          <cell r="Y35">
            <v>0</v>
          </cell>
          <cell r="Z35">
            <v>4158</v>
          </cell>
        </row>
        <row r="36">
          <cell r="A36">
            <v>220.3</v>
          </cell>
          <cell r="E36" t="str">
            <v>免除後</v>
          </cell>
          <cell r="F36">
            <v>127</v>
          </cell>
          <cell r="G36">
            <v>37020000</v>
          </cell>
          <cell r="H36">
            <v>122166</v>
          </cell>
          <cell r="I36">
            <v>102843</v>
          </cell>
          <cell r="V36">
            <v>126</v>
          </cell>
          <cell r="W36">
            <v>36830000</v>
          </cell>
          <cell r="X36">
            <v>121539</v>
          </cell>
          <cell r="Y36">
            <v>102843</v>
          </cell>
          <cell r="Z36">
            <v>224382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135</v>
          </cell>
          <cell r="G37">
            <v>40590000</v>
          </cell>
          <cell r="H37">
            <v>133947</v>
          </cell>
          <cell r="I37">
            <v>109593</v>
          </cell>
          <cell r="V37">
            <v>135</v>
          </cell>
          <cell r="W37">
            <v>40590000</v>
          </cell>
          <cell r="X37">
            <v>133947</v>
          </cell>
          <cell r="Y37">
            <v>109593</v>
          </cell>
          <cell r="Z37">
            <v>243540</v>
          </cell>
        </row>
        <row r="38">
          <cell r="A38">
            <v>230.2</v>
          </cell>
          <cell r="E38" t="str">
            <v>免除分</v>
          </cell>
          <cell r="F38">
            <v>6</v>
          </cell>
          <cell r="G38">
            <v>1480000</v>
          </cell>
          <cell r="H38">
            <v>4884</v>
          </cell>
          <cell r="I38">
            <v>0</v>
          </cell>
          <cell r="J38">
            <v>1</v>
          </cell>
          <cell r="K38">
            <v>240000</v>
          </cell>
          <cell r="L38">
            <v>792</v>
          </cell>
          <cell r="V38">
            <v>7</v>
          </cell>
          <cell r="W38">
            <v>1720000</v>
          </cell>
          <cell r="X38">
            <v>5676</v>
          </cell>
          <cell r="Y38">
            <v>0</v>
          </cell>
          <cell r="Z38">
            <v>5676</v>
          </cell>
        </row>
        <row r="39">
          <cell r="A39">
            <v>230.3</v>
          </cell>
          <cell r="E39" t="str">
            <v>免除後</v>
          </cell>
          <cell r="F39">
            <v>129</v>
          </cell>
          <cell r="G39">
            <v>39110000</v>
          </cell>
          <cell r="H39">
            <v>129063</v>
          </cell>
          <cell r="I39">
            <v>109593</v>
          </cell>
          <cell r="V39">
            <v>128</v>
          </cell>
          <cell r="W39">
            <v>38870000</v>
          </cell>
          <cell r="X39">
            <v>128271</v>
          </cell>
          <cell r="Y39">
            <v>109593</v>
          </cell>
          <cell r="Z39">
            <v>237864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41984000</v>
          </cell>
          <cell r="H40">
            <v>138547</v>
          </cell>
          <cell r="I40">
            <v>113356</v>
          </cell>
          <cell r="V40">
            <v>134</v>
          </cell>
          <cell r="W40">
            <v>41984000</v>
          </cell>
          <cell r="X40">
            <v>138547</v>
          </cell>
          <cell r="Y40">
            <v>113356</v>
          </cell>
          <cell r="Z40">
            <v>251903</v>
          </cell>
        </row>
        <row r="41">
          <cell r="A41">
            <v>240.2</v>
          </cell>
          <cell r="E41" t="str">
            <v>免除分</v>
          </cell>
          <cell r="F41">
            <v>2</v>
          </cell>
          <cell r="G41">
            <v>440000</v>
          </cell>
          <cell r="H41">
            <v>1452</v>
          </cell>
          <cell r="I41">
            <v>0</v>
          </cell>
          <cell r="J41">
            <v>1</v>
          </cell>
          <cell r="K41">
            <v>260000</v>
          </cell>
          <cell r="L41">
            <v>858</v>
          </cell>
          <cell r="V41">
            <v>3</v>
          </cell>
          <cell r="W41">
            <v>700000</v>
          </cell>
          <cell r="X41">
            <v>2310</v>
          </cell>
          <cell r="Y41">
            <v>0</v>
          </cell>
          <cell r="Z41">
            <v>2310</v>
          </cell>
        </row>
        <row r="42">
          <cell r="A42">
            <v>240.3</v>
          </cell>
          <cell r="E42" t="str">
            <v>免除後</v>
          </cell>
          <cell r="F42">
            <v>132</v>
          </cell>
          <cell r="G42">
            <v>41544000</v>
          </cell>
          <cell r="H42">
            <v>137095</v>
          </cell>
          <cell r="I42">
            <v>113356</v>
          </cell>
          <cell r="V42">
            <v>131</v>
          </cell>
          <cell r="W42">
            <v>41284000</v>
          </cell>
          <cell r="X42">
            <v>136237</v>
          </cell>
          <cell r="Y42">
            <v>113356</v>
          </cell>
          <cell r="Z42">
            <v>249593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643</v>
          </cell>
          <cell r="G46">
            <v>261120000</v>
          </cell>
          <cell r="H46">
            <v>861696</v>
          </cell>
          <cell r="I46">
            <v>705024</v>
          </cell>
          <cell r="P46">
            <v>1</v>
          </cell>
          <cell r="Q46">
            <v>40000</v>
          </cell>
          <cell r="S46">
            <v>5</v>
          </cell>
          <cell r="T46">
            <v>460000</v>
          </cell>
          <cell r="V46">
            <v>643</v>
          </cell>
          <cell r="W46">
            <v>260700000</v>
          </cell>
          <cell r="X46">
            <v>860310</v>
          </cell>
          <cell r="Y46">
            <v>703890</v>
          </cell>
          <cell r="Z46">
            <v>1564200</v>
          </cell>
        </row>
        <row r="47">
          <cell r="A47">
            <v>450.2</v>
          </cell>
          <cell r="E47" t="str">
            <v>免除分</v>
          </cell>
          <cell r="F47">
            <v>39</v>
          </cell>
          <cell r="G47">
            <v>12110000</v>
          </cell>
          <cell r="H47">
            <v>39963</v>
          </cell>
          <cell r="I47">
            <v>0</v>
          </cell>
          <cell r="J47">
            <v>1</v>
          </cell>
          <cell r="K47">
            <v>620000</v>
          </cell>
          <cell r="L47">
            <v>2046</v>
          </cell>
          <cell r="M47">
            <v>5</v>
          </cell>
          <cell r="N47">
            <v>1460000</v>
          </cell>
          <cell r="O47">
            <v>4818</v>
          </cell>
          <cell r="V47">
            <v>35</v>
          </cell>
          <cell r="W47">
            <v>11270000</v>
          </cell>
          <cell r="X47">
            <v>37191</v>
          </cell>
          <cell r="Y47">
            <v>0</v>
          </cell>
          <cell r="Z47">
            <v>37191</v>
          </cell>
        </row>
        <row r="48">
          <cell r="A48">
            <v>450.3</v>
          </cell>
          <cell r="E48" t="str">
            <v>免除後</v>
          </cell>
          <cell r="F48">
            <v>604</v>
          </cell>
          <cell r="G48">
            <v>249010000</v>
          </cell>
          <cell r="H48">
            <v>821733</v>
          </cell>
          <cell r="I48">
            <v>705024</v>
          </cell>
          <cell r="V48">
            <v>608</v>
          </cell>
          <cell r="W48">
            <v>249430000</v>
          </cell>
          <cell r="X48">
            <v>823119</v>
          </cell>
          <cell r="Y48">
            <v>703890</v>
          </cell>
          <cell r="Z48">
            <v>1527009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1870000</v>
          </cell>
          <cell r="H61">
            <v>6171</v>
          </cell>
          <cell r="I61">
            <v>5049</v>
          </cell>
          <cell r="V61">
            <v>5</v>
          </cell>
          <cell r="W61">
            <v>1870000</v>
          </cell>
          <cell r="X61">
            <v>6171</v>
          </cell>
          <cell r="Y61">
            <v>5049</v>
          </cell>
          <cell r="Z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1870000</v>
          </cell>
          <cell r="H63">
            <v>6171</v>
          </cell>
          <cell r="I63">
            <v>5049</v>
          </cell>
          <cell r="V63">
            <v>5</v>
          </cell>
          <cell r="W63">
            <v>1870000</v>
          </cell>
          <cell r="X63">
            <v>6171</v>
          </cell>
          <cell r="Y63">
            <v>5049</v>
          </cell>
          <cell r="Z63">
            <v>11220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229</v>
          </cell>
          <cell r="G64">
            <v>85180000</v>
          </cell>
          <cell r="H64">
            <v>281094</v>
          </cell>
          <cell r="I64">
            <v>229986</v>
          </cell>
          <cell r="P64">
            <v>1</v>
          </cell>
          <cell r="Q64">
            <v>60000</v>
          </cell>
          <cell r="S64">
            <v>2</v>
          </cell>
          <cell r="T64">
            <v>80000</v>
          </cell>
          <cell r="V64">
            <v>229</v>
          </cell>
          <cell r="W64">
            <v>85160000</v>
          </cell>
          <cell r="X64">
            <v>281028</v>
          </cell>
          <cell r="Y64">
            <v>229932</v>
          </cell>
          <cell r="Z64">
            <v>510960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228</v>
          </cell>
          <cell r="G66">
            <v>84840000</v>
          </cell>
          <cell r="H66">
            <v>279972</v>
          </cell>
          <cell r="I66">
            <v>229986</v>
          </cell>
          <cell r="V66">
            <v>228</v>
          </cell>
          <cell r="W66">
            <v>84820000</v>
          </cell>
          <cell r="X66">
            <v>279906</v>
          </cell>
          <cell r="Y66">
            <v>229932</v>
          </cell>
          <cell r="Z66">
            <v>509838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V67">
            <v>29</v>
          </cell>
          <cell r="W67">
            <v>9300000</v>
          </cell>
          <cell r="X67">
            <v>30690</v>
          </cell>
          <cell r="Y67">
            <v>25110</v>
          </cell>
          <cell r="Z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V69">
            <v>28</v>
          </cell>
          <cell r="W69">
            <v>9020000</v>
          </cell>
          <cell r="X69">
            <v>29766</v>
          </cell>
          <cell r="Y69">
            <v>25110</v>
          </cell>
          <cell r="Z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220</v>
          </cell>
          <cell r="G82">
            <v>88800000</v>
          </cell>
          <cell r="H82">
            <v>293040</v>
          </cell>
          <cell r="I82">
            <v>239760</v>
          </cell>
          <cell r="V82">
            <v>220</v>
          </cell>
          <cell r="W82">
            <v>88800000</v>
          </cell>
          <cell r="X82">
            <v>293040</v>
          </cell>
          <cell r="Y82">
            <v>239760</v>
          </cell>
          <cell r="Z82">
            <v>532800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670.3</v>
          </cell>
          <cell r="E84" t="str">
            <v>免除後</v>
          </cell>
          <cell r="F84">
            <v>220</v>
          </cell>
          <cell r="G84">
            <v>88800000</v>
          </cell>
          <cell r="H84">
            <v>293040</v>
          </cell>
          <cell r="I84">
            <v>239760</v>
          </cell>
          <cell r="V84">
            <v>220</v>
          </cell>
          <cell r="W84">
            <v>88800000</v>
          </cell>
          <cell r="X84">
            <v>293040</v>
          </cell>
          <cell r="Y84">
            <v>239760</v>
          </cell>
          <cell r="Z84">
            <v>532800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V86">
            <v>1</v>
          </cell>
          <cell r="W86">
            <v>500000</v>
          </cell>
          <cell r="X86">
            <v>1650</v>
          </cell>
          <cell r="Y86">
            <v>0</v>
          </cell>
          <cell r="Z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V87">
            <v>26</v>
          </cell>
          <cell r="W87">
            <v>9850000</v>
          </cell>
          <cell r="X87">
            <v>32505</v>
          </cell>
          <cell r="Y87">
            <v>27945</v>
          </cell>
          <cell r="Z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2250000</v>
          </cell>
          <cell r="H88">
            <v>7425</v>
          </cell>
          <cell r="I88">
            <v>6075</v>
          </cell>
          <cell r="V88">
            <v>5</v>
          </cell>
          <cell r="W88">
            <v>2250000</v>
          </cell>
          <cell r="X88">
            <v>7425</v>
          </cell>
          <cell r="Y88">
            <v>6075</v>
          </cell>
          <cell r="Z88">
            <v>13500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2250000</v>
          </cell>
          <cell r="H90">
            <v>7425</v>
          </cell>
          <cell r="I90">
            <v>6075</v>
          </cell>
          <cell r="V90">
            <v>5</v>
          </cell>
          <cell r="W90">
            <v>2250000</v>
          </cell>
          <cell r="X90">
            <v>7425</v>
          </cell>
          <cell r="Y90">
            <v>6075</v>
          </cell>
          <cell r="Z90">
            <v>13500</v>
          </cell>
        </row>
      </sheetData>
      <sheetData sheetId="9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440</v>
          </cell>
          <cell r="G7">
            <v>169940000</v>
          </cell>
          <cell r="H7">
            <v>560802</v>
          </cell>
          <cell r="I7">
            <v>458838</v>
          </cell>
          <cell r="M7">
            <v>1</v>
          </cell>
          <cell r="N7">
            <v>280000</v>
          </cell>
          <cell r="P7">
            <v>1</v>
          </cell>
          <cell r="Q7">
            <v>60000</v>
          </cell>
          <cell r="S7">
            <v>1</v>
          </cell>
          <cell r="T7">
            <v>40000</v>
          </cell>
          <cell r="V7">
            <v>439</v>
          </cell>
          <cell r="W7">
            <v>169680000</v>
          </cell>
          <cell r="X7">
            <v>559944</v>
          </cell>
          <cell r="Y7">
            <v>458136</v>
          </cell>
          <cell r="Z7">
            <v>1018080</v>
          </cell>
        </row>
        <row r="8">
          <cell r="A8">
            <v>10.199999999999999</v>
          </cell>
          <cell r="E8" t="str">
            <v>免除分</v>
          </cell>
          <cell r="F8">
            <v>20</v>
          </cell>
          <cell r="G8">
            <v>6190000</v>
          </cell>
          <cell r="H8">
            <v>20427</v>
          </cell>
          <cell r="I8">
            <v>0</v>
          </cell>
          <cell r="V8">
            <v>20</v>
          </cell>
          <cell r="W8">
            <v>6190000</v>
          </cell>
          <cell r="X8">
            <v>20427</v>
          </cell>
          <cell r="Y8">
            <v>0</v>
          </cell>
          <cell r="Z8">
            <v>20427</v>
          </cell>
        </row>
        <row r="9">
          <cell r="A9">
            <v>10.3</v>
          </cell>
          <cell r="E9" t="str">
            <v>免除後</v>
          </cell>
          <cell r="F9">
            <v>420</v>
          </cell>
          <cell r="G9">
            <v>163750000</v>
          </cell>
          <cell r="H9">
            <v>540375</v>
          </cell>
          <cell r="I9">
            <v>458838</v>
          </cell>
          <cell r="V9">
            <v>419</v>
          </cell>
          <cell r="W9">
            <v>163490000</v>
          </cell>
          <cell r="X9">
            <v>539517</v>
          </cell>
          <cell r="Y9">
            <v>458136</v>
          </cell>
          <cell r="Z9">
            <v>997653</v>
          </cell>
          <cell r="AA9">
            <v>817450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1031</v>
          </cell>
          <cell r="G10">
            <v>360390000</v>
          </cell>
          <cell r="H10">
            <v>1189287</v>
          </cell>
          <cell r="I10">
            <v>973053</v>
          </cell>
          <cell r="P10">
            <v>1</v>
          </cell>
          <cell r="Q10">
            <v>40000</v>
          </cell>
          <cell r="S10">
            <v>2</v>
          </cell>
          <cell r="T10">
            <v>120000</v>
          </cell>
          <cell r="V10">
            <v>1031</v>
          </cell>
          <cell r="W10">
            <v>360310000</v>
          </cell>
          <cell r="X10">
            <v>1189023</v>
          </cell>
          <cell r="Y10">
            <v>972837</v>
          </cell>
          <cell r="Z10">
            <v>2161860</v>
          </cell>
        </row>
        <row r="11">
          <cell r="A11">
            <v>20.2</v>
          </cell>
          <cell r="E11" t="str">
            <v>免除分</v>
          </cell>
          <cell r="F11">
            <v>46</v>
          </cell>
          <cell r="G11">
            <v>12830000</v>
          </cell>
          <cell r="H11">
            <v>42339</v>
          </cell>
          <cell r="I11">
            <v>0</v>
          </cell>
          <cell r="J11">
            <v>1</v>
          </cell>
          <cell r="K11">
            <v>340000</v>
          </cell>
          <cell r="L11">
            <v>1122</v>
          </cell>
          <cell r="M11">
            <v>1</v>
          </cell>
          <cell r="N11">
            <v>260000</v>
          </cell>
          <cell r="O11">
            <v>858</v>
          </cell>
          <cell r="V11">
            <v>46</v>
          </cell>
          <cell r="W11">
            <v>12910000</v>
          </cell>
          <cell r="X11">
            <v>42603</v>
          </cell>
          <cell r="Y11">
            <v>0</v>
          </cell>
          <cell r="Z11">
            <v>42603</v>
          </cell>
        </row>
        <row r="12">
          <cell r="A12">
            <v>20.3</v>
          </cell>
          <cell r="E12" t="str">
            <v>免除後</v>
          </cell>
          <cell r="F12">
            <v>985</v>
          </cell>
          <cell r="G12">
            <v>347560000</v>
          </cell>
          <cell r="H12">
            <v>1146948</v>
          </cell>
          <cell r="I12">
            <v>973053</v>
          </cell>
          <cell r="V12">
            <v>985</v>
          </cell>
          <cell r="W12">
            <v>347400000</v>
          </cell>
          <cell r="X12">
            <v>1146420</v>
          </cell>
          <cell r="Y12">
            <v>972837</v>
          </cell>
          <cell r="Z12">
            <v>2119257</v>
          </cell>
          <cell r="AA12">
            <v>1737000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812</v>
          </cell>
          <cell r="G13">
            <v>270894000</v>
          </cell>
          <cell r="H13">
            <v>893949</v>
          </cell>
          <cell r="I13">
            <v>731413</v>
          </cell>
          <cell r="J13">
            <v>2</v>
          </cell>
          <cell r="K13">
            <v>440000</v>
          </cell>
          <cell r="M13">
            <v>5</v>
          </cell>
          <cell r="N13">
            <v>1290000</v>
          </cell>
          <cell r="P13">
            <v>3</v>
          </cell>
          <cell r="Q13">
            <v>140000</v>
          </cell>
          <cell r="S13">
            <v>1</v>
          </cell>
          <cell r="T13">
            <v>40000</v>
          </cell>
          <cell r="V13">
            <v>809</v>
          </cell>
          <cell r="W13">
            <v>270144000</v>
          </cell>
          <cell r="X13">
            <v>891475</v>
          </cell>
          <cell r="Y13">
            <v>729388</v>
          </cell>
          <cell r="Z13">
            <v>1620863</v>
          </cell>
        </row>
        <row r="14">
          <cell r="A14">
            <v>30.2</v>
          </cell>
          <cell r="E14" t="str">
            <v>免除分</v>
          </cell>
          <cell r="F14">
            <v>48</v>
          </cell>
          <cell r="G14">
            <v>13250000</v>
          </cell>
          <cell r="H14">
            <v>43725</v>
          </cell>
          <cell r="I14">
            <v>0</v>
          </cell>
          <cell r="J14">
            <v>3</v>
          </cell>
          <cell r="K14">
            <v>880000</v>
          </cell>
          <cell r="L14">
            <v>2904</v>
          </cell>
          <cell r="M14">
            <v>1</v>
          </cell>
          <cell r="N14">
            <v>360000</v>
          </cell>
          <cell r="O14">
            <v>1188</v>
          </cell>
          <cell r="V14">
            <v>50</v>
          </cell>
          <cell r="W14">
            <v>13770000</v>
          </cell>
          <cell r="X14">
            <v>45441</v>
          </cell>
          <cell r="Y14">
            <v>0</v>
          </cell>
          <cell r="Z14">
            <v>45441</v>
          </cell>
        </row>
        <row r="15">
          <cell r="A15">
            <v>30.3</v>
          </cell>
          <cell r="E15" t="str">
            <v>免除後</v>
          </cell>
          <cell r="F15">
            <v>764</v>
          </cell>
          <cell r="G15">
            <v>257644000</v>
          </cell>
          <cell r="H15">
            <v>850224</v>
          </cell>
          <cell r="I15">
            <v>731413</v>
          </cell>
          <cell r="V15">
            <v>759</v>
          </cell>
          <cell r="W15">
            <v>256374000</v>
          </cell>
          <cell r="X15">
            <v>846034</v>
          </cell>
          <cell r="Y15">
            <v>729388</v>
          </cell>
          <cell r="Z15">
            <v>1575422</v>
          </cell>
          <cell r="AA15">
            <v>1281870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424</v>
          </cell>
          <cell r="G16">
            <v>160280000</v>
          </cell>
          <cell r="H16">
            <v>528924</v>
          </cell>
          <cell r="I16">
            <v>432756</v>
          </cell>
          <cell r="S16">
            <v>2</v>
          </cell>
          <cell r="T16">
            <v>110000</v>
          </cell>
          <cell r="V16">
            <v>424</v>
          </cell>
          <cell r="W16">
            <v>160170000</v>
          </cell>
          <cell r="X16">
            <v>528561</v>
          </cell>
          <cell r="Y16">
            <v>432459</v>
          </cell>
          <cell r="Z16">
            <v>961020</v>
          </cell>
        </row>
        <row r="17">
          <cell r="A17">
            <v>40.200000000000003</v>
          </cell>
          <cell r="E17" t="str">
            <v>免除分</v>
          </cell>
          <cell r="F17">
            <v>21</v>
          </cell>
          <cell r="G17">
            <v>5970000</v>
          </cell>
          <cell r="H17">
            <v>19701</v>
          </cell>
          <cell r="I17">
            <v>0</v>
          </cell>
          <cell r="J17">
            <v>3</v>
          </cell>
          <cell r="K17">
            <v>1090000</v>
          </cell>
          <cell r="L17">
            <v>3597</v>
          </cell>
          <cell r="M17">
            <v>1</v>
          </cell>
          <cell r="N17">
            <v>340000</v>
          </cell>
          <cell r="O17">
            <v>1122</v>
          </cell>
          <cell r="V17">
            <v>23</v>
          </cell>
          <cell r="W17">
            <v>6720000</v>
          </cell>
          <cell r="X17">
            <v>22176</v>
          </cell>
          <cell r="Y17">
            <v>0</v>
          </cell>
          <cell r="Z17">
            <v>22176</v>
          </cell>
        </row>
        <row r="18">
          <cell r="A18">
            <v>40.299999999999997</v>
          </cell>
          <cell r="E18" t="str">
            <v>免除後</v>
          </cell>
          <cell r="F18">
            <v>403</v>
          </cell>
          <cell r="G18">
            <v>154310000</v>
          </cell>
          <cell r="H18">
            <v>509223</v>
          </cell>
          <cell r="I18">
            <v>432756</v>
          </cell>
          <cell r="V18">
            <v>401</v>
          </cell>
          <cell r="W18">
            <v>153450000</v>
          </cell>
          <cell r="X18">
            <v>506385</v>
          </cell>
          <cell r="Y18">
            <v>432459</v>
          </cell>
          <cell r="Z18">
            <v>938844</v>
          </cell>
          <cell r="AA18">
            <v>767250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895</v>
          </cell>
          <cell r="G19">
            <v>332390000</v>
          </cell>
          <cell r="H19">
            <v>1096887</v>
          </cell>
          <cell r="I19">
            <v>897453</v>
          </cell>
          <cell r="M19">
            <v>1</v>
          </cell>
          <cell r="N19">
            <v>440000</v>
          </cell>
          <cell r="P19">
            <v>2</v>
          </cell>
          <cell r="Q19">
            <v>120000</v>
          </cell>
          <cell r="S19">
            <v>2</v>
          </cell>
          <cell r="T19">
            <v>80000</v>
          </cell>
          <cell r="V19">
            <v>894</v>
          </cell>
          <cell r="W19">
            <v>331990000</v>
          </cell>
          <cell r="X19">
            <v>1095567</v>
          </cell>
          <cell r="Y19">
            <v>896373</v>
          </cell>
          <cell r="Z19">
            <v>1991940</v>
          </cell>
        </row>
        <row r="20">
          <cell r="A20">
            <v>50.2</v>
          </cell>
          <cell r="E20" t="str">
            <v>免除分</v>
          </cell>
          <cell r="F20">
            <v>29</v>
          </cell>
          <cell r="G20">
            <v>7670000</v>
          </cell>
          <cell r="H20">
            <v>25311</v>
          </cell>
          <cell r="I20">
            <v>0</v>
          </cell>
          <cell r="J20">
            <v>3</v>
          </cell>
          <cell r="K20">
            <v>790000</v>
          </cell>
          <cell r="L20">
            <v>2607</v>
          </cell>
          <cell r="M20">
            <v>1</v>
          </cell>
          <cell r="N20">
            <v>280000</v>
          </cell>
          <cell r="O20">
            <v>924</v>
          </cell>
          <cell r="V20">
            <v>31</v>
          </cell>
          <cell r="W20">
            <v>8180000</v>
          </cell>
          <cell r="X20">
            <v>26994</v>
          </cell>
          <cell r="Y20">
            <v>0</v>
          </cell>
          <cell r="Z20">
            <v>26994</v>
          </cell>
        </row>
        <row r="21">
          <cell r="A21">
            <v>50.3</v>
          </cell>
          <cell r="E21" t="str">
            <v>免除後</v>
          </cell>
          <cell r="F21">
            <v>866</v>
          </cell>
          <cell r="G21">
            <v>324720000</v>
          </cell>
          <cell r="H21">
            <v>1071576</v>
          </cell>
          <cell r="I21">
            <v>897453</v>
          </cell>
          <cell r="V21">
            <v>863</v>
          </cell>
          <cell r="W21">
            <v>323810000</v>
          </cell>
          <cell r="X21">
            <v>1068573</v>
          </cell>
          <cell r="Y21">
            <v>896373</v>
          </cell>
          <cell r="Z21">
            <v>1964946</v>
          </cell>
          <cell r="AA21">
            <v>1619050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409</v>
          </cell>
          <cell r="G22">
            <v>148360000</v>
          </cell>
          <cell r="H22">
            <v>489588</v>
          </cell>
          <cell r="I22">
            <v>400572</v>
          </cell>
          <cell r="V22">
            <v>409</v>
          </cell>
          <cell r="W22">
            <v>148360000</v>
          </cell>
          <cell r="X22">
            <v>489588</v>
          </cell>
          <cell r="Y22">
            <v>400572</v>
          </cell>
          <cell r="Z22">
            <v>890160</v>
          </cell>
        </row>
        <row r="23">
          <cell r="A23">
            <v>60.2</v>
          </cell>
          <cell r="E23" t="str">
            <v>免除分</v>
          </cell>
          <cell r="F23">
            <v>18</v>
          </cell>
          <cell r="G23">
            <v>4880000</v>
          </cell>
          <cell r="H23">
            <v>16104</v>
          </cell>
          <cell r="I23">
            <v>0</v>
          </cell>
          <cell r="M23">
            <v>1</v>
          </cell>
          <cell r="N23">
            <v>240000</v>
          </cell>
          <cell r="O23">
            <v>792</v>
          </cell>
          <cell r="V23">
            <v>17</v>
          </cell>
          <cell r="W23">
            <v>4640000</v>
          </cell>
          <cell r="X23">
            <v>15312</v>
          </cell>
          <cell r="Y23">
            <v>0</v>
          </cell>
          <cell r="Z23">
            <v>15312</v>
          </cell>
        </row>
        <row r="24">
          <cell r="A24">
            <v>60.3</v>
          </cell>
          <cell r="E24" t="str">
            <v>免除後</v>
          </cell>
          <cell r="F24">
            <v>391</v>
          </cell>
          <cell r="G24">
            <v>143480000</v>
          </cell>
          <cell r="H24">
            <v>473484</v>
          </cell>
          <cell r="I24">
            <v>400572</v>
          </cell>
          <cell r="V24">
            <v>392</v>
          </cell>
          <cell r="W24">
            <v>143720000</v>
          </cell>
          <cell r="X24">
            <v>474276</v>
          </cell>
          <cell r="Y24">
            <v>400572</v>
          </cell>
          <cell r="Z24">
            <v>874848</v>
          </cell>
          <cell r="AA24">
            <v>718600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83060000</v>
          </cell>
          <cell r="H25">
            <v>274098</v>
          </cell>
          <cell r="I25">
            <v>224262</v>
          </cell>
          <cell r="S25">
            <v>1</v>
          </cell>
          <cell r="T25">
            <v>130000</v>
          </cell>
          <cell r="V25">
            <v>248</v>
          </cell>
          <cell r="W25">
            <v>82930000</v>
          </cell>
          <cell r="X25">
            <v>273669</v>
          </cell>
          <cell r="Y25">
            <v>223911</v>
          </cell>
          <cell r="Z25">
            <v>497580</v>
          </cell>
        </row>
        <row r="26">
          <cell r="A26">
            <v>130.19999999999999</v>
          </cell>
          <cell r="E26" t="str">
            <v>免除分</v>
          </cell>
          <cell r="F26">
            <v>16</v>
          </cell>
          <cell r="G26">
            <v>3920000</v>
          </cell>
          <cell r="H26">
            <v>12936</v>
          </cell>
          <cell r="I26">
            <v>0</v>
          </cell>
          <cell r="V26">
            <v>16</v>
          </cell>
          <cell r="W26">
            <v>3920000</v>
          </cell>
          <cell r="X26">
            <v>12936</v>
          </cell>
          <cell r="Y26">
            <v>0</v>
          </cell>
          <cell r="Z26">
            <v>12936</v>
          </cell>
        </row>
        <row r="27">
          <cell r="A27">
            <v>130.30000000000001</v>
          </cell>
          <cell r="E27" t="str">
            <v>免除後</v>
          </cell>
          <cell r="F27">
            <v>232</v>
          </cell>
          <cell r="G27">
            <v>79140000</v>
          </cell>
          <cell r="H27">
            <v>261162</v>
          </cell>
          <cell r="I27">
            <v>224262</v>
          </cell>
          <cell r="V27">
            <v>232</v>
          </cell>
          <cell r="W27">
            <v>79010000</v>
          </cell>
          <cell r="X27">
            <v>260733</v>
          </cell>
          <cell r="Y27">
            <v>223911</v>
          </cell>
          <cell r="Z27">
            <v>484644</v>
          </cell>
          <cell r="AA27">
            <v>395050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168</v>
          </cell>
          <cell r="G28">
            <v>58260000</v>
          </cell>
          <cell r="H28">
            <v>191400</v>
          </cell>
          <cell r="I28">
            <v>157302</v>
          </cell>
          <cell r="V28">
            <v>168</v>
          </cell>
          <cell r="W28">
            <v>58260000</v>
          </cell>
          <cell r="X28">
            <v>192258</v>
          </cell>
          <cell r="Y28">
            <v>157302</v>
          </cell>
          <cell r="Z28">
            <v>349560</v>
          </cell>
        </row>
        <row r="29">
          <cell r="A29">
            <v>140.19999999999999</v>
          </cell>
          <cell r="E29" t="str">
            <v>免除分</v>
          </cell>
          <cell r="F29">
            <v>8</v>
          </cell>
          <cell r="G29">
            <v>2340000</v>
          </cell>
          <cell r="H29">
            <v>7722</v>
          </cell>
          <cell r="I29">
            <v>0</v>
          </cell>
          <cell r="J29">
            <v>1</v>
          </cell>
          <cell r="K29">
            <v>380000</v>
          </cell>
          <cell r="L29">
            <v>1254</v>
          </cell>
          <cell r="V29">
            <v>9</v>
          </cell>
          <cell r="W29">
            <v>2720000</v>
          </cell>
          <cell r="X29">
            <v>8976</v>
          </cell>
          <cell r="Y29">
            <v>0</v>
          </cell>
          <cell r="Z29">
            <v>8976</v>
          </cell>
        </row>
        <row r="30">
          <cell r="A30">
            <v>140.30000000000001</v>
          </cell>
          <cell r="E30" t="str">
            <v>免除後</v>
          </cell>
          <cell r="F30">
            <v>160</v>
          </cell>
          <cell r="G30">
            <v>55920000</v>
          </cell>
          <cell r="H30">
            <v>183678</v>
          </cell>
          <cell r="I30">
            <v>157302</v>
          </cell>
          <cell r="V30">
            <v>159</v>
          </cell>
          <cell r="W30">
            <v>55540000</v>
          </cell>
          <cell r="X30">
            <v>183282</v>
          </cell>
          <cell r="Y30">
            <v>157302</v>
          </cell>
          <cell r="Z30">
            <v>340584</v>
          </cell>
          <cell r="AA30">
            <v>277700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</row>
        <row r="32">
          <cell r="A32">
            <v>215.2</v>
          </cell>
          <cell r="E32" t="str">
            <v>免除分</v>
          </cell>
          <cell r="F32">
            <v>7</v>
          </cell>
          <cell r="G32">
            <v>1590000</v>
          </cell>
          <cell r="H32">
            <v>5247</v>
          </cell>
          <cell r="I32">
            <v>0</v>
          </cell>
          <cell r="V32">
            <v>7</v>
          </cell>
          <cell r="W32">
            <v>1590000</v>
          </cell>
          <cell r="X32">
            <v>5247</v>
          </cell>
          <cell r="Y32">
            <v>0</v>
          </cell>
          <cell r="Z32">
            <v>5247</v>
          </cell>
        </row>
        <row r="33">
          <cell r="A33">
            <v>215.3</v>
          </cell>
          <cell r="E33" t="str">
            <v>免除後</v>
          </cell>
          <cell r="F33">
            <v>180</v>
          </cell>
          <cell r="G33">
            <v>60840000</v>
          </cell>
          <cell r="H33">
            <v>200772</v>
          </cell>
          <cell r="I33">
            <v>168561</v>
          </cell>
          <cell r="V33">
            <v>180</v>
          </cell>
          <cell r="W33">
            <v>60840000</v>
          </cell>
          <cell r="X33">
            <v>200772</v>
          </cell>
          <cell r="Y33">
            <v>168561</v>
          </cell>
          <cell r="Z33">
            <v>369333</v>
          </cell>
          <cell r="AA33">
            <v>304200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132</v>
          </cell>
          <cell r="G34">
            <v>38090000</v>
          </cell>
          <cell r="H34">
            <v>125697</v>
          </cell>
          <cell r="I34">
            <v>102843</v>
          </cell>
          <cell r="M34">
            <v>1</v>
          </cell>
          <cell r="N34">
            <v>220000</v>
          </cell>
          <cell r="V34">
            <v>131</v>
          </cell>
          <cell r="W34">
            <v>37870000</v>
          </cell>
          <cell r="X34">
            <v>124971</v>
          </cell>
          <cell r="Y34">
            <v>102249</v>
          </cell>
          <cell r="Z34">
            <v>227220</v>
          </cell>
        </row>
        <row r="35">
          <cell r="A35">
            <v>220.2</v>
          </cell>
          <cell r="E35" t="str">
            <v>免除分</v>
          </cell>
          <cell r="F35">
            <v>6</v>
          </cell>
          <cell r="G35">
            <v>1260000</v>
          </cell>
          <cell r="H35">
            <v>4158</v>
          </cell>
          <cell r="I35">
            <v>0</v>
          </cell>
          <cell r="V35">
            <v>6</v>
          </cell>
          <cell r="W35">
            <v>1260000</v>
          </cell>
          <cell r="X35">
            <v>4158</v>
          </cell>
          <cell r="Y35">
            <v>0</v>
          </cell>
          <cell r="Z35">
            <v>4158</v>
          </cell>
        </row>
        <row r="36">
          <cell r="A36">
            <v>220.3</v>
          </cell>
          <cell r="E36" t="str">
            <v>免除後</v>
          </cell>
          <cell r="F36">
            <v>126</v>
          </cell>
          <cell r="G36">
            <v>36830000</v>
          </cell>
          <cell r="H36">
            <v>121539</v>
          </cell>
          <cell r="I36">
            <v>102843</v>
          </cell>
          <cell r="V36">
            <v>125</v>
          </cell>
          <cell r="W36">
            <v>36610000</v>
          </cell>
          <cell r="X36">
            <v>120813</v>
          </cell>
          <cell r="Y36">
            <v>102249</v>
          </cell>
          <cell r="Z36">
            <v>223062</v>
          </cell>
          <cell r="AA36">
            <v>183050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135</v>
          </cell>
          <cell r="G37">
            <v>40590000</v>
          </cell>
          <cell r="H37">
            <v>133287</v>
          </cell>
          <cell r="I37">
            <v>109593</v>
          </cell>
          <cell r="V37">
            <v>135</v>
          </cell>
          <cell r="W37">
            <v>40590000</v>
          </cell>
          <cell r="X37">
            <v>133947</v>
          </cell>
          <cell r="Y37">
            <v>109593</v>
          </cell>
          <cell r="Z37">
            <v>243540</v>
          </cell>
        </row>
        <row r="38">
          <cell r="A38">
            <v>230.2</v>
          </cell>
          <cell r="E38" t="str">
            <v>免除分</v>
          </cell>
          <cell r="F38">
            <v>7</v>
          </cell>
          <cell r="G38">
            <v>1720000</v>
          </cell>
          <cell r="H38">
            <v>5676</v>
          </cell>
          <cell r="I38">
            <v>0</v>
          </cell>
          <cell r="V38">
            <v>7</v>
          </cell>
          <cell r="W38">
            <v>1720000</v>
          </cell>
          <cell r="X38">
            <v>5676</v>
          </cell>
          <cell r="Y38">
            <v>0</v>
          </cell>
          <cell r="Z38">
            <v>5676</v>
          </cell>
        </row>
        <row r="39">
          <cell r="A39">
            <v>230.3</v>
          </cell>
          <cell r="E39" t="str">
            <v>免除後</v>
          </cell>
          <cell r="F39">
            <v>128</v>
          </cell>
          <cell r="G39">
            <v>38870000</v>
          </cell>
          <cell r="H39">
            <v>127611</v>
          </cell>
          <cell r="I39">
            <v>109593</v>
          </cell>
          <cell r="V39">
            <v>128</v>
          </cell>
          <cell r="W39">
            <v>38870000</v>
          </cell>
          <cell r="X39">
            <v>128271</v>
          </cell>
          <cell r="Y39">
            <v>109593</v>
          </cell>
          <cell r="Z39">
            <v>237864</v>
          </cell>
          <cell r="AA39">
            <v>194350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133</v>
          </cell>
          <cell r="G40">
            <v>41514000</v>
          </cell>
          <cell r="H40">
            <v>136996</v>
          </cell>
          <cell r="I40">
            <v>112087</v>
          </cell>
          <cell r="V40">
            <v>133</v>
          </cell>
          <cell r="W40">
            <v>41514000</v>
          </cell>
          <cell r="X40">
            <v>136996</v>
          </cell>
          <cell r="Y40">
            <v>112087</v>
          </cell>
          <cell r="Z40">
            <v>249083</v>
          </cell>
        </row>
        <row r="41">
          <cell r="A41">
            <v>240.2</v>
          </cell>
          <cell r="E41" t="str">
            <v>免除分</v>
          </cell>
          <cell r="F41">
            <v>3</v>
          </cell>
          <cell r="G41">
            <v>700000</v>
          </cell>
          <cell r="H41">
            <v>2310</v>
          </cell>
          <cell r="I41">
            <v>0</v>
          </cell>
          <cell r="M41">
            <v>1</v>
          </cell>
          <cell r="N41">
            <v>240000</v>
          </cell>
          <cell r="O41">
            <v>792</v>
          </cell>
          <cell r="V41">
            <v>2</v>
          </cell>
          <cell r="W41">
            <v>460000</v>
          </cell>
          <cell r="X41">
            <v>1518</v>
          </cell>
          <cell r="Y41">
            <v>0</v>
          </cell>
          <cell r="Z41">
            <v>1518</v>
          </cell>
        </row>
        <row r="42">
          <cell r="A42">
            <v>240.3</v>
          </cell>
          <cell r="E42" t="str">
            <v>免除後</v>
          </cell>
          <cell r="F42">
            <v>130</v>
          </cell>
          <cell r="G42">
            <v>40814000</v>
          </cell>
          <cell r="H42">
            <v>134686</v>
          </cell>
          <cell r="I42">
            <v>112087</v>
          </cell>
          <cell r="V42">
            <v>131</v>
          </cell>
          <cell r="W42">
            <v>41054000</v>
          </cell>
          <cell r="X42">
            <v>135478</v>
          </cell>
          <cell r="Y42">
            <v>112087</v>
          </cell>
          <cell r="Z42">
            <v>247565</v>
          </cell>
          <cell r="AA42">
            <v>205270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  <cell r="AA45">
            <v>21800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643</v>
          </cell>
          <cell r="G46">
            <v>260700000</v>
          </cell>
          <cell r="H46">
            <v>860310</v>
          </cell>
          <cell r="I46">
            <v>703890</v>
          </cell>
          <cell r="M46">
            <v>9</v>
          </cell>
          <cell r="N46">
            <v>3020000</v>
          </cell>
          <cell r="P46">
            <v>6</v>
          </cell>
          <cell r="Q46">
            <v>300000</v>
          </cell>
          <cell r="S46">
            <v>4</v>
          </cell>
          <cell r="T46">
            <v>160000</v>
          </cell>
          <cell r="V46">
            <v>634</v>
          </cell>
          <cell r="W46">
            <v>257820000</v>
          </cell>
          <cell r="X46">
            <v>850806</v>
          </cell>
          <cell r="Y46">
            <v>696114</v>
          </cell>
          <cell r="Z46">
            <v>1546920</v>
          </cell>
        </row>
        <row r="47">
          <cell r="A47">
            <v>450.2</v>
          </cell>
          <cell r="E47" t="str">
            <v>免除分</v>
          </cell>
          <cell r="F47">
            <v>35</v>
          </cell>
          <cell r="G47">
            <v>11270000</v>
          </cell>
          <cell r="H47">
            <v>37191</v>
          </cell>
          <cell r="I47">
            <v>0</v>
          </cell>
          <cell r="J47">
            <v>2</v>
          </cell>
          <cell r="K47">
            <v>500000</v>
          </cell>
          <cell r="L47">
            <v>1650</v>
          </cell>
          <cell r="V47">
            <v>37</v>
          </cell>
          <cell r="W47">
            <v>11770000</v>
          </cell>
          <cell r="X47">
            <v>38841</v>
          </cell>
          <cell r="Y47">
            <v>0</v>
          </cell>
          <cell r="Z47">
            <v>38841</v>
          </cell>
        </row>
        <row r="48">
          <cell r="A48">
            <v>450.3</v>
          </cell>
          <cell r="E48" t="str">
            <v>免除後</v>
          </cell>
          <cell r="F48">
            <v>608</v>
          </cell>
          <cell r="G48">
            <v>249430000</v>
          </cell>
          <cell r="H48">
            <v>823119</v>
          </cell>
          <cell r="I48">
            <v>703890</v>
          </cell>
          <cell r="V48">
            <v>597</v>
          </cell>
          <cell r="W48">
            <v>246050000</v>
          </cell>
          <cell r="X48">
            <v>811965</v>
          </cell>
          <cell r="Y48">
            <v>696114</v>
          </cell>
          <cell r="Z48">
            <v>1508079</v>
          </cell>
          <cell r="AA48">
            <v>1230250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  <cell r="AA51">
            <v>2500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  <cell r="AA54">
            <v>900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  <cell r="AA57">
            <v>6600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  <cell r="AA60">
            <v>7350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1870000</v>
          </cell>
          <cell r="H61">
            <v>6171</v>
          </cell>
          <cell r="I61">
            <v>5049</v>
          </cell>
          <cell r="V61">
            <v>5</v>
          </cell>
          <cell r="W61">
            <v>1870000</v>
          </cell>
          <cell r="X61">
            <v>6171</v>
          </cell>
          <cell r="Y61">
            <v>5049</v>
          </cell>
          <cell r="Z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1870000</v>
          </cell>
          <cell r="H63">
            <v>6171</v>
          </cell>
          <cell r="I63">
            <v>5049</v>
          </cell>
          <cell r="V63">
            <v>5</v>
          </cell>
          <cell r="W63">
            <v>1870000</v>
          </cell>
          <cell r="X63">
            <v>6171</v>
          </cell>
          <cell r="Y63">
            <v>5049</v>
          </cell>
          <cell r="Z63">
            <v>11220</v>
          </cell>
          <cell r="AA63">
            <v>9350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229</v>
          </cell>
          <cell r="G64">
            <v>85160000</v>
          </cell>
          <cell r="H64">
            <v>281028</v>
          </cell>
          <cell r="I64">
            <v>229932</v>
          </cell>
          <cell r="M64">
            <v>1</v>
          </cell>
          <cell r="N64">
            <v>530000</v>
          </cell>
          <cell r="P64">
            <v>2</v>
          </cell>
          <cell r="Q64">
            <v>50000</v>
          </cell>
          <cell r="V64">
            <v>228</v>
          </cell>
          <cell r="W64">
            <v>84680000</v>
          </cell>
          <cell r="X64">
            <v>279444</v>
          </cell>
          <cell r="Y64">
            <v>228636</v>
          </cell>
          <cell r="Z64">
            <v>508080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228</v>
          </cell>
          <cell r="G66">
            <v>84820000</v>
          </cell>
          <cell r="H66">
            <v>279906</v>
          </cell>
          <cell r="I66">
            <v>229932</v>
          </cell>
          <cell r="V66">
            <v>227</v>
          </cell>
          <cell r="W66">
            <v>84340000</v>
          </cell>
          <cell r="X66">
            <v>278322</v>
          </cell>
          <cell r="Y66">
            <v>228636</v>
          </cell>
          <cell r="Z66">
            <v>506958</v>
          </cell>
          <cell r="AA66">
            <v>421700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V67">
            <v>29</v>
          </cell>
          <cell r="W67">
            <v>9300000</v>
          </cell>
          <cell r="X67">
            <v>30690</v>
          </cell>
          <cell r="Y67">
            <v>25110</v>
          </cell>
          <cell r="Z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V69">
            <v>28</v>
          </cell>
          <cell r="W69">
            <v>9020000</v>
          </cell>
          <cell r="X69">
            <v>29766</v>
          </cell>
          <cell r="Y69">
            <v>25110</v>
          </cell>
          <cell r="Z69">
            <v>54876</v>
          </cell>
          <cell r="AA69">
            <v>45100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  <cell r="AA72">
            <v>19050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  <cell r="AA75">
            <v>20450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  <cell r="AA78">
            <v>5150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  <cell r="AA81">
            <v>8150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220</v>
          </cell>
          <cell r="G82">
            <v>88800000</v>
          </cell>
          <cell r="H82">
            <v>293040</v>
          </cell>
          <cell r="I82">
            <v>239760</v>
          </cell>
          <cell r="P82">
            <v>2</v>
          </cell>
          <cell r="Q82">
            <v>110000</v>
          </cell>
          <cell r="V82">
            <v>220</v>
          </cell>
          <cell r="W82">
            <v>88910000</v>
          </cell>
          <cell r="X82">
            <v>293403</v>
          </cell>
          <cell r="Y82">
            <v>240057</v>
          </cell>
          <cell r="Z82">
            <v>533460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670.3</v>
          </cell>
          <cell r="E84" t="str">
            <v>免除後</v>
          </cell>
          <cell r="F84">
            <v>220</v>
          </cell>
          <cell r="G84">
            <v>88800000</v>
          </cell>
          <cell r="H84">
            <v>293040</v>
          </cell>
          <cell r="I84">
            <v>239760</v>
          </cell>
          <cell r="V84">
            <v>220</v>
          </cell>
          <cell r="W84">
            <v>88910000</v>
          </cell>
          <cell r="X84">
            <v>293403</v>
          </cell>
          <cell r="Y84">
            <v>240057</v>
          </cell>
          <cell r="Z84">
            <v>533460</v>
          </cell>
          <cell r="AA84">
            <v>444550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V86">
            <v>1</v>
          </cell>
          <cell r="W86">
            <v>500000</v>
          </cell>
          <cell r="X86">
            <v>1650</v>
          </cell>
          <cell r="Y86">
            <v>0</v>
          </cell>
          <cell r="Z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V87">
            <v>26</v>
          </cell>
          <cell r="W87">
            <v>9850000</v>
          </cell>
          <cell r="X87">
            <v>32505</v>
          </cell>
          <cell r="Y87">
            <v>27945</v>
          </cell>
          <cell r="Z87">
            <v>60450</v>
          </cell>
          <cell r="AA87">
            <v>49250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2210000</v>
          </cell>
          <cell r="H88">
            <v>7293</v>
          </cell>
          <cell r="I88">
            <v>5967</v>
          </cell>
          <cell r="V88">
            <v>5</v>
          </cell>
          <cell r="W88">
            <v>2210000</v>
          </cell>
          <cell r="X88">
            <v>7293</v>
          </cell>
          <cell r="Y88">
            <v>5967</v>
          </cell>
          <cell r="Z88">
            <v>13260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2210000</v>
          </cell>
          <cell r="H90">
            <v>7293</v>
          </cell>
          <cell r="I90">
            <v>5967</v>
          </cell>
          <cell r="V90">
            <v>5</v>
          </cell>
          <cell r="W90">
            <v>2210000</v>
          </cell>
          <cell r="X90">
            <v>7293</v>
          </cell>
          <cell r="Y90">
            <v>5967</v>
          </cell>
          <cell r="Z90">
            <v>13260</v>
          </cell>
          <cell r="AA90">
            <v>11050</v>
          </cell>
        </row>
      </sheetData>
      <sheetData sheetId="10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169680000</v>
          </cell>
          <cell r="H7">
            <v>559944</v>
          </cell>
          <cell r="I7">
            <v>458136</v>
          </cell>
          <cell r="M7">
            <v>1</v>
          </cell>
          <cell r="N7">
            <v>320000</v>
          </cell>
          <cell r="P7">
            <v>2</v>
          </cell>
          <cell r="Q7">
            <v>100000</v>
          </cell>
          <cell r="S7">
            <v>1</v>
          </cell>
          <cell r="T7">
            <v>50000</v>
          </cell>
          <cell r="V7">
            <v>438</v>
          </cell>
          <cell r="W7">
            <v>169410000</v>
          </cell>
          <cell r="X7">
            <v>559053</v>
          </cell>
          <cell r="Y7">
            <v>457407</v>
          </cell>
          <cell r="Z7">
            <v>1016460</v>
          </cell>
        </row>
        <row r="8">
          <cell r="A8">
            <v>10.199999999999999</v>
          </cell>
          <cell r="E8" t="str">
            <v>免除分</v>
          </cell>
          <cell r="F8">
            <v>20</v>
          </cell>
          <cell r="G8">
            <v>6190000</v>
          </cell>
          <cell r="H8">
            <v>20427</v>
          </cell>
          <cell r="I8">
            <v>0</v>
          </cell>
          <cell r="J8">
            <v>1</v>
          </cell>
          <cell r="K8">
            <v>380000</v>
          </cell>
          <cell r="L8">
            <v>1254</v>
          </cell>
          <cell r="V8">
            <v>21</v>
          </cell>
          <cell r="W8">
            <v>6570000</v>
          </cell>
          <cell r="X8">
            <v>21681</v>
          </cell>
          <cell r="Y8">
            <v>0</v>
          </cell>
          <cell r="Z8">
            <v>21681</v>
          </cell>
        </row>
        <row r="9">
          <cell r="A9">
            <v>10.3</v>
          </cell>
          <cell r="E9" t="str">
            <v>免除後</v>
          </cell>
          <cell r="F9">
            <v>419</v>
          </cell>
          <cell r="G9">
            <v>163490000</v>
          </cell>
          <cell r="H9">
            <v>539517</v>
          </cell>
          <cell r="I9">
            <v>458136</v>
          </cell>
          <cell r="V9">
            <v>417</v>
          </cell>
          <cell r="W9">
            <v>162840000</v>
          </cell>
          <cell r="X9">
            <v>537372</v>
          </cell>
          <cell r="Y9">
            <v>457407</v>
          </cell>
          <cell r="Z9">
            <v>994779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1031</v>
          </cell>
          <cell r="G10">
            <v>360210000</v>
          </cell>
          <cell r="H10">
            <v>1188693</v>
          </cell>
          <cell r="I10">
            <v>972567</v>
          </cell>
          <cell r="S10">
            <v>1</v>
          </cell>
          <cell r="T10">
            <v>40000</v>
          </cell>
          <cell r="V10">
            <v>1031</v>
          </cell>
          <cell r="W10">
            <v>360170000</v>
          </cell>
          <cell r="X10">
            <v>1188561</v>
          </cell>
          <cell r="Y10">
            <v>972459</v>
          </cell>
          <cell r="Z10">
            <v>2161020</v>
          </cell>
        </row>
        <row r="11">
          <cell r="A11">
            <v>20.2</v>
          </cell>
          <cell r="E11" t="str">
            <v>免除分</v>
          </cell>
          <cell r="F11">
            <v>46</v>
          </cell>
          <cell r="G11">
            <v>12910000</v>
          </cell>
          <cell r="H11">
            <v>42603</v>
          </cell>
          <cell r="I11">
            <v>0</v>
          </cell>
          <cell r="J11">
            <v>5</v>
          </cell>
          <cell r="K11">
            <v>1630000</v>
          </cell>
          <cell r="L11">
            <v>5379</v>
          </cell>
          <cell r="M11">
            <v>1</v>
          </cell>
          <cell r="N11">
            <v>220000</v>
          </cell>
          <cell r="O11">
            <v>726</v>
          </cell>
          <cell r="V11">
            <v>50</v>
          </cell>
          <cell r="W11">
            <v>14320000</v>
          </cell>
          <cell r="X11">
            <v>47256</v>
          </cell>
          <cell r="Y11">
            <v>0</v>
          </cell>
          <cell r="Z11">
            <v>47256</v>
          </cell>
        </row>
        <row r="12">
          <cell r="A12">
            <v>20.3</v>
          </cell>
          <cell r="E12" t="str">
            <v>免除後</v>
          </cell>
          <cell r="F12">
            <v>985</v>
          </cell>
          <cell r="G12">
            <v>347300000</v>
          </cell>
          <cell r="H12">
            <v>1146090</v>
          </cell>
          <cell r="I12">
            <v>972567</v>
          </cell>
          <cell r="V12">
            <v>981</v>
          </cell>
          <cell r="W12">
            <v>345850000</v>
          </cell>
          <cell r="X12">
            <v>1141305</v>
          </cell>
          <cell r="Y12">
            <v>972459</v>
          </cell>
          <cell r="Z12">
            <v>2113764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809</v>
          </cell>
          <cell r="G13">
            <v>270144000</v>
          </cell>
          <cell r="H13">
            <v>891475</v>
          </cell>
          <cell r="I13">
            <v>729388</v>
          </cell>
          <cell r="P13">
            <v>1</v>
          </cell>
          <cell r="Q13">
            <v>60000</v>
          </cell>
          <cell r="V13">
            <v>809</v>
          </cell>
          <cell r="W13">
            <v>270204000</v>
          </cell>
          <cell r="X13">
            <v>891673</v>
          </cell>
          <cell r="Y13">
            <v>729550</v>
          </cell>
          <cell r="Z13">
            <v>1621223</v>
          </cell>
        </row>
        <row r="14">
          <cell r="A14">
            <v>30.2</v>
          </cell>
          <cell r="E14" t="str">
            <v>免除分</v>
          </cell>
          <cell r="F14">
            <v>50</v>
          </cell>
          <cell r="G14">
            <v>13770000</v>
          </cell>
          <cell r="H14">
            <v>45441</v>
          </cell>
          <cell r="I14">
            <v>0</v>
          </cell>
          <cell r="J14">
            <v>2</v>
          </cell>
          <cell r="K14">
            <v>540000</v>
          </cell>
          <cell r="L14">
            <v>1782</v>
          </cell>
          <cell r="V14">
            <v>52</v>
          </cell>
          <cell r="W14">
            <v>14310000</v>
          </cell>
          <cell r="X14">
            <v>47223</v>
          </cell>
          <cell r="Y14">
            <v>0</v>
          </cell>
          <cell r="Z14">
            <v>47223</v>
          </cell>
        </row>
        <row r="15">
          <cell r="A15">
            <v>30.3</v>
          </cell>
          <cell r="E15" t="str">
            <v>免除後</v>
          </cell>
          <cell r="F15">
            <v>759</v>
          </cell>
          <cell r="G15">
            <v>256374000</v>
          </cell>
          <cell r="H15">
            <v>846034</v>
          </cell>
          <cell r="I15">
            <v>729388</v>
          </cell>
          <cell r="V15">
            <v>757</v>
          </cell>
          <cell r="W15">
            <v>255894000</v>
          </cell>
          <cell r="X15">
            <v>844450</v>
          </cell>
          <cell r="Y15">
            <v>729550</v>
          </cell>
          <cell r="Z15">
            <v>1574000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424</v>
          </cell>
          <cell r="G16">
            <v>160170000</v>
          </cell>
          <cell r="H16">
            <v>528561</v>
          </cell>
          <cell r="I16">
            <v>432459</v>
          </cell>
          <cell r="P16">
            <v>1</v>
          </cell>
          <cell r="Q16">
            <v>40000</v>
          </cell>
          <cell r="V16">
            <v>424</v>
          </cell>
          <cell r="W16">
            <v>160210000</v>
          </cell>
          <cell r="X16">
            <v>528693</v>
          </cell>
          <cell r="Y16">
            <v>432567</v>
          </cell>
          <cell r="Z16">
            <v>961260</v>
          </cell>
        </row>
        <row r="17">
          <cell r="A17">
            <v>40.200000000000003</v>
          </cell>
          <cell r="E17" t="str">
            <v>免除分</v>
          </cell>
          <cell r="F17">
            <v>23</v>
          </cell>
          <cell r="G17">
            <v>6720000</v>
          </cell>
          <cell r="H17">
            <v>22176</v>
          </cell>
          <cell r="I17">
            <v>0</v>
          </cell>
          <cell r="V17">
            <v>23</v>
          </cell>
          <cell r="W17">
            <v>6720000</v>
          </cell>
          <cell r="X17">
            <v>22176</v>
          </cell>
          <cell r="Y17">
            <v>0</v>
          </cell>
          <cell r="Z17">
            <v>22176</v>
          </cell>
        </row>
        <row r="18">
          <cell r="A18">
            <v>40.299999999999997</v>
          </cell>
          <cell r="E18" t="str">
            <v>免除後</v>
          </cell>
          <cell r="F18">
            <v>401</v>
          </cell>
          <cell r="G18">
            <v>153450000</v>
          </cell>
          <cell r="H18">
            <v>506385</v>
          </cell>
          <cell r="I18">
            <v>432459</v>
          </cell>
          <cell r="V18">
            <v>401</v>
          </cell>
          <cell r="W18">
            <v>153490000</v>
          </cell>
          <cell r="X18">
            <v>506517</v>
          </cell>
          <cell r="Y18">
            <v>432567</v>
          </cell>
          <cell r="Z18">
            <v>939084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894</v>
          </cell>
          <cell r="G19">
            <v>331990000</v>
          </cell>
          <cell r="H19">
            <v>1095567</v>
          </cell>
          <cell r="I19">
            <v>896373</v>
          </cell>
          <cell r="J19">
            <v>1</v>
          </cell>
          <cell r="K19">
            <v>620000</v>
          </cell>
          <cell r="M19">
            <v>1</v>
          </cell>
          <cell r="N19">
            <v>620000</v>
          </cell>
          <cell r="P19">
            <v>1</v>
          </cell>
          <cell r="Q19">
            <v>80000</v>
          </cell>
          <cell r="V19">
            <v>894</v>
          </cell>
          <cell r="W19">
            <v>332070000</v>
          </cell>
          <cell r="X19">
            <v>1095831</v>
          </cell>
          <cell r="Y19">
            <v>896589</v>
          </cell>
          <cell r="Z19">
            <v>1992420</v>
          </cell>
        </row>
        <row r="20">
          <cell r="A20">
            <v>50.2</v>
          </cell>
          <cell r="E20" t="str">
            <v>免除分</v>
          </cell>
          <cell r="F20">
            <v>31</v>
          </cell>
          <cell r="G20">
            <v>8180000</v>
          </cell>
          <cell r="H20">
            <v>26994</v>
          </cell>
          <cell r="I20">
            <v>0</v>
          </cell>
          <cell r="J20">
            <v>2</v>
          </cell>
          <cell r="K20">
            <v>620000</v>
          </cell>
          <cell r="L20">
            <v>2046</v>
          </cell>
          <cell r="V20">
            <v>33</v>
          </cell>
          <cell r="W20">
            <v>8800000</v>
          </cell>
          <cell r="X20">
            <v>29040</v>
          </cell>
          <cell r="Y20">
            <v>0</v>
          </cell>
          <cell r="Z20">
            <v>29040</v>
          </cell>
        </row>
        <row r="21">
          <cell r="A21">
            <v>50.3</v>
          </cell>
          <cell r="E21" t="str">
            <v>免除後</v>
          </cell>
          <cell r="F21">
            <v>863</v>
          </cell>
          <cell r="G21">
            <v>323810000</v>
          </cell>
          <cell r="H21">
            <v>1068573</v>
          </cell>
          <cell r="I21">
            <v>896373</v>
          </cell>
          <cell r="V21">
            <v>861</v>
          </cell>
          <cell r="W21">
            <v>323270000</v>
          </cell>
          <cell r="X21">
            <v>1066791</v>
          </cell>
          <cell r="Y21">
            <v>896589</v>
          </cell>
          <cell r="Z21">
            <v>1963380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409</v>
          </cell>
          <cell r="G22">
            <v>148360000</v>
          </cell>
          <cell r="H22">
            <v>489588</v>
          </cell>
          <cell r="I22">
            <v>400572</v>
          </cell>
          <cell r="P22">
            <v>1</v>
          </cell>
          <cell r="Q22">
            <v>40000</v>
          </cell>
          <cell r="V22">
            <v>409</v>
          </cell>
          <cell r="W22">
            <v>148400000</v>
          </cell>
          <cell r="X22">
            <v>489720</v>
          </cell>
          <cell r="Y22">
            <v>400680</v>
          </cell>
          <cell r="Z22">
            <v>890400</v>
          </cell>
        </row>
        <row r="23">
          <cell r="A23">
            <v>60.2</v>
          </cell>
          <cell r="E23" t="str">
            <v>免除分</v>
          </cell>
          <cell r="F23">
            <v>17</v>
          </cell>
          <cell r="G23">
            <v>4640000</v>
          </cell>
          <cell r="H23">
            <v>15312</v>
          </cell>
          <cell r="I23">
            <v>0</v>
          </cell>
          <cell r="V23">
            <v>17</v>
          </cell>
          <cell r="W23">
            <v>4640000</v>
          </cell>
          <cell r="X23">
            <v>15312</v>
          </cell>
          <cell r="Y23">
            <v>0</v>
          </cell>
          <cell r="Z23">
            <v>15312</v>
          </cell>
        </row>
        <row r="24">
          <cell r="A24">
            <v>60.3</v>
          </cell>
          <cell r="C24" t="str">
            <v>.</v>
          </cell>
          <cell r="E24" t="str">
            <v>免除後</v>
          </cell>
          <cell r="F24">
            <v>392</v>
          </cell>
          <cell r="G24">
            <v>143720000</v>
          </cell>
          <cell r="H24">
            <v>474276</v>
          </cell>
          <cell r="I24">
            <v>400572</v>
          </cell>
          <cell r="V24">
            <v>392</v>
          </cell>
          <cell r="W24">
            <v>143760000</v>
          </cell>
          <cell r="X24">
            <v>474408</v>
          </cell>
          <cell r="Y24">
            <v>400680</v>
          </cell>
          <cell r="Z24">
            <v>875088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82930000</v>
          </cell>
          <cell r="H25">
            <v>273669</v>
          </cell>
          <cell r="I25">
            <v>223911</v>
          </cell>
          <cell r="V25">
            <v>248</v>
          </cell>
          <cell r="W25">
            <v>82930000</v>
          </cell>
          <cell r="X25">
            <v>273669</v>
          </cell>
          <cell r="Y25">
            <v>223911</v>
          </cell>
          <cell r="Z25">
            <v>497580</v>
          </cell>
        </row>
        <row r="26">
          <cell r="A26">
            <v>130.19999999999999</v>
          </cell>
          <cell r="E26" t="str">
            <v>免除分</v>
          </cell>
          <cell r="F26">
            <v>16</v>
          </cell>
          <cell r="G26">
            <v>3920000</v>
          </cell>
          <cell r="H26">
            <v>12936</v>
          </cell>
          <cell r="I26">
            <v>0</v>
          </cell>
          <cell r="M26">
            <v>1</v>
          </cell>
          <cell r="N26">
            <v>200000</v>
          </cell>
          <cell r="O26">
            <v>660</v>
          </cell>
          <cell r="V26">
            <v>15</v>
          </cell>
          <cell r="W26">
            <v>3720000</v>
          </cell>
          <cell r="X26">
            <v>12276</v>
          </cell>
          <cell r="Y26">
            <v>0</v>
          </cell>
          <cell r="Z26">
            <v>12276</v>
          </cell>
        </row>
        <row r="27">
          <cell r="A27">
            <v>130.30000000000001</v>
          </cell>
          <cell r="E27" t="str">
            <v>免除後</v>
          </cell>
          <cell r="F27">
            <v>232</v>
          </cell>
          <cell r="G27">
            <v>79010000</v>
          </cell>
          <cell r="H27">
            <v>260733</v>
          </cell>
          <cell r="I27">
            <v>223911</v>
          </cell>
          <cell r="V27">
            <v>233</v>
          </cell>
          <cell r="W27">
            <v>79210000</v>
          </cell>
          <cell r="X27">
            <v>261393</v>
          </cell>
          <cell r="Y27">
            <v>223911</v>
          </cell>
          <cell r="Z27">
            <v>485304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168</v>
          </cell>
          <cell r="G28">
            <v>58260000</v>
          </cell>
          <cell r="H28">
            <v>192258</v>
          </cell>
          <cell r="I28">
            <v>157302</v>
          </cell>
          <cell r="V28">
            <v>168</v>
          </cell>
          <cell r="W28">
            <v>58260000</v>
          </cell>
          <cell r="X28">
            <v>192258</v>
          </cell>
          <cell r="Y28">
            <v>157302</v>
          </cell>
          <cell r="Z28">
            <v>349560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2720000</v>
          </cell>
          <cell r="H29">
            <v>8976</v>
          </cell>
          <cell r="I29">
            <v>0</v>
          </cell>
          <cell r="V29">
            <v>9</v>
          </cell>
          <cell r="W29">
            <v>2720000</v>
          </cell>
          <cell r="X29">
            <v>8976</v>
          </cell>
          <cell r="Y29">
            <v>0</v>
          </cell>
          <cell r="Z29">
            <v>8976</v>
          </cell>
        </row>
        <row r="30">
          <cell r="A30">
            <v>140.30000000000001</v>
          </cell>
          <cell r="E30" t="str">
            <v>免除後</v>
          </cell>
          <cell r="F30">
            <v>159</v>
          </cell>
          <cell r="G30">
            <v>55540000</v>
          </cell>
          <cell r="H30">
            <v>183282</v>
          </cell>
          <cell r="I30">
            <v>157302</v>
          </cell>
          <cell r="V30">
            <v>159</v>
          </cell>
          <cell r="W30">
            <v>55540000</v>
          </cell>
          <cell r="X30">
            <v>183282</v>
          </cell>
          <cell r="Y30">
            <v>157302</v>
          </cell>
          <cell r="Z30">
            <v>340584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</row>
        <row r="32">
          <cell r="A32">
            <v>215.2</v>
          </cell>
          <cell r="E32" t="str">
            <v>免除分</v>
          </cell>
          <cell r="F32">
            <v>8</v>
          </cell>
          <cell r="G32">
            <v>1810000</v>
          </cell>
          <cell r="H32">
            <v>5973</v>
          </cell>
          <cell r="I32">
            <v>0</v>
          </cell>
          <cell r="V32">
            <v>8</v>
          </cell>
          <cell r="W32">
            <v>1810000</v>
          </cell>
          <cell r="X32">
            <v>5973</v>
          </cell>
          <cell r="Y32">
            <v>0</v>
          </cell>
          <cell r="Z32">
            <v>5973</v>
          </cell>
        </row>
        <row r="33">
          <cell r="A33">
            <v>215.3</v>
          </cell>
          <cell r="E33" t="str">
            <v>免除後</v>
          </cell>
          <cell r="F33">
            <v>179</v>
          </cell>
          <cell r="G33">
            <v>60620000</v>
          </cell>
          <cell r="H33">
            <v>200046</v>
          </cell>
          <cell r="I33">
            <v>168561</v>
          </cell>
          <cell r="V33">
            <v>179</v>
          </cell>
          <cell r="W33">
            <v>60620000</v>
          </cell>
          <cell r="X33">
            <v>200046</v>
          </cell>
          <cell r="Y33">
            <v>168561</v>
          </cell>
          <cell r="Z33">
            <v>368607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131</v>
          </cell>
          <cell r="G34">
            <v>37870000</v>
          </cell>
          <cell r="H34">
            <v>124971</v>
          </cell>
          <cell r="I34">
            <v>102249</v>
          </cell>
          <cell r="V34">
            <v>131</v>
          </cell>
          <cell r="W34">
            <v>37870000</v>
          </cell>
          <cell r="X34">
            <v>124971</v>
          </cell>
          <cell r="Y34">
            <v>102249</v>
          </cell>
          <cell r="Z34">
            <v>227220</v>
          </cell>
        </row>
        <row r="35">
          <cell r="A35">
            <v>220.2</v>
          </cell>
          <cell r="E35" t="str">
            <v>免除分</v>
          </cell>
          <cell r="F35">
            <v>6</v>
          </cell>
          <cell r="G35">
            <v>1260000</v>
          </cell>
          <cell r="H35">
            <v>4158</v>
          </cell>
          <cell r="I35">
            <v>0</v>
          </cell>
          <cell r="J35">
            <v>1</v>
          </cell>
          <cell r="K35">
            <v>260000</v>
          </cell>
          <cell r="L35">
            <v>858</v>
          </cell>
          <cell r="V35">
            <v>7</v>
          </cell>
          <cell r="W35">
            <v>1520000</v>
          </cell>
          <cell r="X35">
            <v>5016</v>
          </cell>
          <cell r="Y35">
            <v>0</v>
          </cell>
          <cell r="Z35">
            <v>5016</v>
          </cell>
        </row>
        <row r="36">
          <cell r="A36">
            <v>220.3</v>
          </cell>
          <cell r="E36" t="str">
            <v>免除後</v>
          </cell>
          <cell r="F36">
            <v>125</v>
          </cell>
          <cell r="G36">
            <v>36610000</v>
          </cell>
          <cell r="H36">
            <v>120813</v>
          </cell>
          <cell r="I36">
            <v>102249</v>
          </cell>
          <cell r="V36">
            <v>124</v>
          </cell>
          <cell r="W36">
            <v>36350000</v>
          </cell>
          <cell r="X36">
            <v>119955</v>
          </cell>
          <cell r="Y36">
            <v>102249</v>
          </cell>
          <cell r="Z36">
            <v>222204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135</v>
          </cell>
          <cell r="G37">
            <v>40590000</v>
          </cell>
          <cell r="H37">
            <v>133947</v>
          </cell>
          <cell r="I37">
            <v>109593</v>
          </cell>
          <cell r="M37">
            <v>1</v>
          </cell>
          <cell r="N37">
            <v>280000</v>
          </cell>
          <cell r="P37">
            <v>1</v>
          </cell>
          <cell r="Q37">
            <v>30000</v>
          </cell>
          <cell r="V37">
            <v>134</v>
          </cell>
          <cell r="W37">
            <v>40340000</v>
          </cell>
          <cell r="X37">
            <v>133122</v>
          </cell>
          <cell r="Y37">
            <v>108918</v>
          </cell>
          <cell r="Z37">
            <v>242040</v>
          </cell>
        </row>
        <row r="38">
          <cell r="A38">
            <v>230.2</v>
          </cell>
          <cell r="E38" t="str">
            <v>免除分</v>
          </cell>
          <cell r="F38">
            <v>7</v>
          </cell>
          <cell r="G38">
            <v>1720000</v>
          </cell>
          <cell r="H38">
            <v>5676</v>
          </cell>
          <cell r="I38">
            <v>0</v>
          </cell>
          <cell r="V38">
            <v>7</v>
          </cell>
          <cell r="W38">
            <v>1720000</v>
          </cell>
          <cell r="X38">
            <v>5676</v>
          </cell>
          <cell r="Y38">
            <v>0</v>
          </cell>
          <cell r="Z38">
            <v>5676</v>
          </cell>
        </row>
        <row r="39">
          <cell r="A39">
            <v>230.3</v>
          </cell>
          <cell r="E39" t="str">
            <v>免除後</v>
          </cell>
          <cell r="F39">
            <v>128</v>
          </cell>
          <cell r="G39">
            <v>38870000</v>
          </cell>
          <cell r="H39">
            <v>128271</v>
          </cell>
          <cell r="I39">
            <v>109593</v>
          </cell>
          <cell r="V39">
            <v>127</v>
          </cell>
          <cell r="W39">
            <v>38620000</v>
          </cell>
          <cell r="X39">
            <v>127446</v>
          </cell>
          <cell r="Y39">
            <v>108918</v>
          </cell>
          <cell r="Z39">
            <v>236364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133</v>
          </cell>
          <cell r="G40">
            <v>41514000</v>
          </cell>
          <cell r="H40">
            <v>136996</v>
          </cell>
          <cell r="I40">
            <v>112087</v>
          </cell>
          <cell r="J40">
            <v>1</v>
          </cell>
          <cell r="K40">
            <v>220000</v>
          </cell>
          <cell r="V40">
            <v>134</v>
          </cell>
          <cell r="W40">
            <v>41734000</v>
          </cell>
          <cell r="X40">
            <v>137722</v>
          </cell>
          <cell r="Y40">
            <v>112681</v>
          </cell>
          <cell r="Z40">
            <v>250403</v>
          </cell>
        </row>
        <row r="41">
          <cell r="A41">
            <v>240.2</v>
          </cell>
          <cell r="E41" t="str">
            <v>免除分</v>
          </cell>
          <cell r="F41">
            <v>2</v>
          </cell>
          <cell r="G41">
            <v>460000</v>
          </cell>
          <cell r="H41">
            <v>1518</v>
          </cell>
          <cell r="I41">
            <v>0</v>
          </cell>
          <cell r="V41">
            <v>2</v>
          </cell>
          <cell r="W41">
            <v>460000</v>
          </cell>
          <cell r="X41">
            <v>1518</v>
          </cell>
          <cell r="Y41">
            <v>0</v>
          </cell>
          <cell r="Z41">
            <v>1518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41054000</v>
          </cell>
          <cell r="H42">
            <v>135478</v>
          </cell>
          <cell r="I42">
            <v>112087</v>
          </cell>
          <cell r="V42">
            <v>132</v>
          </cell>
          <cell r="W42">
            <v>41274000</v>
          </cell>
          <cell r="X42">
            <v>136204</v>
          </cell>
          <cell r="Y42">
            <v>112681</v>
          </cell>
          <cell r="Z42">
            <v>248885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634</v>
          </cell>
          <cell r="G46">
            <v>257820000</v>
          </cell>
          <cell r="H46">
            <v>850806</v>
          </cell>
          <cell r="I46">
            <v>696114</v>
          </cell>
          <cell r="J46">
            <v>1</v>
          </cell>
          <cell r="K46">
            <v>620000</v>
          </cell>
          <cell r="M46">
            <v>1</v>
          </cell>
          <cell r="N46">
            <v>380000</v>
          </cell>
          <cell r="P46">
            <v>9</v>
          </cell>
          <cell r="Q46">
            <v>680000</v>
          </cell>
          <cell r="V46">
            <v>634</v>
          </cell>
          <cell r="W46">
            <v>258740000</v>
          </cell>
          <cell r="X46">
            <v>853842</v>
          </cell>
          <cell r="Y46">
            <v>698598</v>
          </cell>
          <cell r="Z46">
            <v>1552440</v>
          </cell>
        </row>
        <row r="47">
          <cell r="A47">
            <v>450.2</v>
          </cell>
          <cell r="E47" t="str">
            <v>免除分</v>
          </cell>
          <cell r="F47">
            <v>37</v>
          </cell>
          <cell r="G47">
            <v>11770000</v>
          </cell>
          <cell r="H47">
            <v>38841</v>
          </cell>
          <cell r="I47">
            <v>0</v>
          </cell>
          <cell r="J47">
            <v>1</v>
          </cell>
          <cell r="K47">
            <v>260000</v>
          </cell>
          <cell r="L47">
            <v>858</v>
          </cell>
          <cell r="V47">
            <v>38</v>
          </cell>
          <cell r="W47">
            <v>12030000</v>
          </cell>
          <cell r="X47">
            <v>39699</v>
          </cell>
          <cell r="Y47">
            <v>0</v>
          </cell>
          <cell r="Z47">
            <v>39699</v>
          </cell>
        </row>
        <row r="48">
          <cell r="A48">
            <v>450.3</v>
          </cell>
          <cell r="E48" t="str">
            <v>免除後</v>
          </cell>
          <cell r="F48">
            <v>597</v>
          </cell>
          <cell r="G48">
            <v>246050000</v>
          </cell>
          <cell r="H48">
            <v>811965</v>
          </cell>
          <cell r="I48">
            <v>696114</v>
          </cell>
          <cell r="V48">
            <v>596</v>
          </cell>
          <cell r="W48">
            <v>246710000</v>
          </cell>
          <cell r="X48">
            <v>814143</v>
          </cell>
          <cell r="Y48">
            <v>698598</v>
          </cell>
          <cell r="Z48">
            <v>1512741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1900000</v>
          </cell>
          <cell r="H61">
            <v>6270</v>
          </cell>
          <cell r="I61">
            <v>5130</v>
          </cell>
          <cell r="V61">
            <v>5</v>
          </cell>
          <cell r="W61">
            <v>1900000</v>
          </cell>
          <cell r="X61">
            <v>6270</v>
          </cell>
          <cell r="Y61">
            <v>5130</v>
          </cell>
          <cell r="Z61">
            <v>11400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1900000</v>
          </cell>
          <cell r="H63">
            <v>6270</v>
          </cell>
          <cell r="I63">
            <v>5130</v>
          </cell>
          <cell r="V63">
            <v>5</v>
          </cell>
          <cell r="W63">
            <v>1900000</v>
          </cell>
          <cell r="X63">
            <v>6270</v>
          </cell>
          <cell r="Y63">
            <v>5130</v>
          </cell>
          <cell r="Z63">
            <v>11400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228</v>
          </cell>
          <cell r="G64">
            <v>84680000</v>
          </cell>
          <cell r="H64">
            <v>279444</v>
          </cell>
          <cell r="I64">
            <v>228636</v>
          </cell>
          <cell r="V64">
            <v>228</v>
          </cell>
          <cell r="W64">
            <v>84680000</v>
          </cell>
          <cell r="X64">
            <v>279444</v>
          </cell>
          <cell r="Y64">
            <v>228636</v>
          </cell>
          <cell r="Z64">
            <v>518513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227</v>
          </cell>
          <cell r="G66">
            <v>84340000</v>
          </cell>
          <cell r="H66">
            <v>278322</v>
          </cell>
          <cell r="I66">
            <v>228636</v>
          </cell>
          <cell r="V66">
            <v>227</v>
          </cell>
          <cell r="W66">
            <v>84340000</v>
          </cell>
          <cell r="X66">
            <v>278322</v>
          </cell>
          <cell r="Y66">
            <v>228636</v>
          </cell>
          <cell r="Z66">
            <v>506958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V67">
            <v>29</v>
          </cell>
          <cell r="W67">
            <v>9300000</v>
          </cell>
          <cell r="X67">
            <v>30690</v>
          </cell>
          <cell r="Y67">
            <v>25110</v>
          </cell>
          <cell r="Z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V69">
            <v>28</v>
          </cell>
          <cell r="W69">
            <v>9020000</v>
          </cell>
          <cell r="X69">
            <v>29766</v>
          </cell>
          <cell r="Y69">
            <v>25110</v>
          </cell>
          <cell r="Z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220</v>
          </cell>
          <cell r="G82">
            <v>88910000</v>
          </cell>
          <cell r="H82">
            <v>293403</v>
          </cell>
          <cell r="I82">
            <v>240057</v>
          </cell>
          <cell r="P82">
            <v>1</v>
          </cell>
          <cell r="Q82">
            <v>40000</v>
          </cell>
          <cell r="V82">
            <v>220</v>
          </cell>
          <cell r="W82">
            <v>88950000</v>
          </cell>
          <cell r="X82">
            <v>293535</v>
          </cell>
          <cell r="Y82">
            <v>240165</v>
          </cell>
          <cell r="Z82">
            <v>533700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670.3</v>
          </cell>
          <cell r="E84" t="str">
            <v>免除後</v>
          </cell>
          <cell r="F84">
            <v>220</v>
          </cell>
          <cell r="G84">
            <v>88910000</v>
          </cell>
          <cell r="H84">
            <v>293403</v>
          </cell>
          <cell r="I84">
            <v>240057</v>
          </cell>
          <cell r="V84">
            <v>220</v>
          </cell>
          <cell r="W84">
            <v>88950000</v>
          </cell>
          <cell r="X84">
            <v>293535</v>
          </cell>
          <cell r="Y84">
            <v>240165</v>
          </cell>
          <cell r="Z84">
            <v>533700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V86">
            <v>1</v>
          </cell>
          <cell r="W86">
            <v>500000</v>
          </cell>
          <cell r="X86">
            <v>1650</v>
          </cell>
          <cell r="Y86">
            <v>0</v>
          </cell>
          <cell r="Z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V87">
            <v>26</v>
          </cell>
          <cell r="W87">
            <v>9850000</v>
          </cell>
          <cell r="X87">
            <v>32505</v>
          </cell>
          <cell r="Y87">
            <v>27945</v>
          </cell>
          <cell r="Z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2210000</v>
          </cell>
          <cell r="H88">
            <v>7293</v>
          </cell>
          <cell r="I88">
            <v>5967</v>
          </cell>
          <cell r="V88">
            <v>5</v>
          </cell>
          <cell r="W88">
            <v>2210000</v>
          </cell>
          <cell r="X88">
            <v>7293</v>
          </cell>
          <cell r="Y88">
            <v>5967</v>
          </cell>
          <cell r="Z88">
            <v>13260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2210000</v>
          </cell>
          <cell r="H90">
            <v>7293</v>
          </cell>
          <cell r="I90">
            <v>5967</v>
          </cell>
          <cell r="V90">
            <v>5</v>
          </cell>
          <cell r="W90">
            <v>2210000</v>
          </cell>
          <cell r="X90">
            <v>7293</v>
          </cell>
          <cell r="Y90">
            <v>5967</v>
          </cell>
          <cell r="Z90">
            <v>13260</v>
          </cell>
        </row>
      </sheetData>
      <sheetData sheetId="11">
        <row r="8">
          <cell r="A8">
            <v>10.1</v>
          </cell>
          <cell r="B8">
            <v>10</v>
          </cell>
          <cell r="C8">
            <v>2</v>
          </cell>
          <cell r="D8" t="str">
            <v>栗東市</v>
          </cell>
          <cell r="E8" t="str">
            <v>免除前</v>
          </cell>
          <cell r="F8">
            <v>438</v>
          </cell>
          <cell r="G8">
            <v>169410000</v>
          </cell>
          <cell r="H8">
            <v>559053</v>
          </cell>
          <cell r="I8">
            <v>457407</v>
          </cell>
          <cell r="P8">
            <v>2</v>
          </cell>
          <cell r="Q8">
            <v>80000</v>
          </cell>
          <cell r="U8">
            <v>438</v>
          </cell>
          <cell r="V8">
            <v>169490000</v>
          </cell>
          <cell r="W8">
            <v>559317</v>
          </cell>
          <cell r="X8">
            <v>457623</v>
          </cell>
          <cell r="Y8">
            <v>1016940</v>
          </cell>
        </row>
        <row r="9">
          <cell r="A9">
            <v>10.199999999999999</v>
          </cell>
          <cell r="E9" t="str">
            <v>免除分</v>
          </cell>
          <cell r="F9">
            <v>21</v>
          </cell>
          <cell r="G9">
            <v>6570000</v>
          </cell>
          <cell r="H9">
            <v>21681</v>
          </cell>
          <cell r="I9">
            <v>0</v>
          </cell>
          <cell r="U9">
            <v>21</v>
          </cell>
          <cell r="V9">
            <v>6570000</v>
          </cell>
          <cell r="W9">
            <v>21681</v>
          </cell>
          <cell r="X9">
            <v>0</v>
          </cell>
          <cell r="Y9">
            <v>21681</v>
          </cell>
        </row>
        <row r="10">
          <cell r="A10">
            <v>10.3</v>
          </cell>
          <cell r="E10" t="str">
            <v>免除後</v>
          </cell>
          <cell r="F10">
            <v>417</v>
          </cell>
          <cell r="G10">
            <v>162840000</v>
          </cell>
          <cell r="H10">
            <v>537372</v>
          </cell>
          <cell r="I10">
            <v>457407</v>
          </cell>
          <cell r="U10">
            <v>417</v>
          </cell>
          <cell r="V10">
            <v>162920000</v>
          </cell>
          <cell r="W10">
            <v>537636</v>
          </cell>
          <cell r="X10">
            <v>457623</v>
          </cell>
          <cell r="Y10">
            <v>995259</v>
          </cell>
        </row>
        <row r="11">
          <cell r="A11">
            <v>20.100000000000001</v>
          </cell>
          <cell r="B11">
            <v>20</v>
          </cell>
          <cell r="C11">
            <v>79</v>
          </cell>
          <cell r="D11" t="str">
            <v>甲賀市</v>
          </cell>
          <cell r="E11" t="str">
            <v>免除前</v>
          </cell>
          <cell r="F11">
            <v>1031</v>
          </cell>
          <cell r="G11">
            <v>360170000</v>
          </cell>
          <cell r="H11">
            <v>1188561</v>
          </cell>
          <cell r="I11">
            <v>972459</v>
          </cell>
          <cell r="P11">
            <v>1</v>
          </cell>
          <cell r="Q11">
            <v>20000</v>
          </cell>
          <cell r="U11">
            <v>1031</v>
          </cell>
          <cell r="V11">
            <v>360190000</v>
          </cell>
          <cell r="W11">
            <v>1188627</v>
          </cell>
          <cell r="X11">
            <v>972513</v>
          </cell>
          <cell r="Y11">
            <v>2161140</v>
          </cell>
        </row>
        <row r="12">
          <cell r="A12">
            <v>20.2</v>
          </cell>
          <cell r="E12" t="str">
            <v>免除分</v>
          </cell>
          <cell r="F12">
            <v>50</v>
          </cell>
          <cell r="G12">
            <v>14320000</v>
          </cell>
          <cell r="H12">
            <v>47256</v>
          </cell>
          <cell r="I12">
            <v>0</v>
          </cell>
          <cell r="J12">
            <v>4</v>
          </cell>
          <cell r="K12">
            <v>1280000</v>
          </cell>
          <cell r="L12">
            <v>4224</v>
          </cell>
          <cell r="U12">
            <v>54</v>
          </cell>
          <cell r="V12">
            <v>15600000</v>
          </cell>
          <cell r="W12">
            <v>51480</v>
          </cell>
          <cell r="X12">
            <v>0</v>
          </cell>
          <cell r="Y12">
            <v>51480</v>
          </cell>
        </row>
        <row r="13">
          <cell r="A13">
            <v>20.3</v>
          </cell>
          <cell r="E13" t="str">
            <v>免除後</v>
          </cell>
          <cell r="F13">
            <v>981</v>
          </cell>
          <cell r="G13">
            <v>345850000</v>
          </cell>
          <cell r="H13">
            <v>1141305</v>
          </cell>
          <cell r="I13">
            <v>972459</v>
          </cell>
          <cell r="U13">
            <v>977</v>
          </cell>
          <cell r="V13">
            <v>344590000</v>
          </cell>
          <cell r="W13">
            <v>1137147</v>
          </cell>
          <cell r="X13">
            <v>972513</v>
          </cell>
          <cell r="Y13">
            <v>2109660</v>
          </cell>
        </row>
        <row r="14">
          <cell r="A14">
            <v>30.1</v>
          </cell>
          <cell r="B14">
            <v>30</v>
          </cell>
          <cell r="C14">
            <v>77</v>
          </cell>
          <cell r="D14" t="str">
            <v>野洲市</v>
          </cell>
          <cell r="E14" t="str">
            <v>免除前</v>
          </cell>
          <cell r="F14">
            <v>809</v>
          </cell>
          <cell r="G14">
            <v>270204000</v>
          </cell>
          <cell r="H14">
            <v>891673</v>
          </cell>
          <cell r="I14">
            <v>729550</v>
          </cell>
          <cell r="M14">
            <v>1</v>
          </cell>
          <cell r="N14">
            <v>280000</v>
          </cell>
          <cell r="P14">
            <v>3</v>
          </cell>
          <cell r="Q14">
            <v>180000</v>
          </cell>
          <cell r="R14">
            <v>3</v>
          </cell>
          <cell r="S14">
            <v>160000</v>
          </cell>
          <cell r="U14">
            <v>808</v>
          </cell>
          <cell r="V14">
            <v>269944000</v>
          </cell>
          <cell r="W14">
            <v>890815</v>
          </cell>
          <cell r="X14">
            <v>728848</v>
          </cell>
          <cell r="Y14">
            <v>1619663</v>
          </cell>
        </row>
        <row r="15">
          <cell r="A15">
            <v>30.2</v>
          </cell>
          <cell r="E15" t="str">
            <v>免除分</v>
          </cell>
          <cell r="F15">
            <v>53</v>
          </cell>
          <cell r="G15">
            <v>14750000</v>
          </cell>
          <cell r="H15">
            <v>48675</v>
          </cell>
          <cell r="I15">
            <v>0</v>
          </cell>
          <cell r="J15">
            <v>2</v>
          </cell>
          <cell r="K15">
            <v>600000</v>
          </cell>
          <cell r="L15">
            <v>1980</v>
          </cell>
          <cell r="U15">
            <v>55</v>
          </cell>
          <cell r="V15">
            <v>15350000</v>
          </cell>
          <cell r="W15">
            <v>50655</v>
          </cell>
          <cell r="X15">
            <v>0</v>
          </cell>
          <cell r="Y15">
            <v>50655</v>
          </cell>
        </row>
        <row r="16">
          <cell r="A16">
            <v>30.3</v>
          </cell>
          <cell r="E16" t="str">
            <v>免除後</v>
          </cell>
          <cell r="F16">
            <v>756</v>
          </cell>
          <cell r="G16">
            <v>255454000</v>
          </cell>
          <cell r="H16">
            <v>842998</v>
          </cell>
          <cell r="I16">
            <v>729550</v>
          </cell>
          <cell r="U16">
            <v>753</v>
          </cell>
          <cell r="V16">
            <v>254594000</v>
          </cell>
          <cell r="W16">
            <v>840160</v>
          </cell>
          <cell r="X16">
            <v>728848</v>
          </cell>
          <cell r="Y16">
            <v>1569008</v>
          </cell>
        </row>
        <row r="17">
          <cell r="A17">
            <v>40.1</v>
          </cell>
          <cell r="B17">
            <v>40</v>
          </cell>
          <cell r="C17">
            <v>78</v>
          </cell>
          <cell r="D17" t="str">
            <v>湖南市</v>
          </cell>
          <cell r="E17" t="str">
            <v>免除前</v>
          </cell>
          <cell r="F17">
            <v>424</v>
          </cell>
          <cell r="G17">
            <v>160210000</v>
          </cell>
          <cell r="H17">
            <v>528693</v>
          </cell>
          <cell r="I17">
            <v>432567</v>
          </cell>
          <cell r="P17">
            <v>1</v>
          </cell>
          <cell r="Q17">
            <v>40000</v>
          </cell>
          <cell r="U17">
            <v>424</v>
          </cell>
          <cell r="V17">
            <v>160250000</v>
          </cell>
          <cell r="W17">
            <v>528825</v>
          </cell>
          <cell r="X17">
            <v>432675</v>
          </cell>
          <cell r="Y17">
            <v>961500</v>
          </cell>
        </row>
        <row r="18">
          <cell r="A18">
            <v>40.200000000000003</v>
          </cell>
          <cell r="E18" t="str">
            <v>免除分</v>
          </cell>
          <cell r="F18">
            <v>23</v>
          </cell>
          <cell r="G18">
            <v>6720000</v>
          </cell>
          <cell r="H18">
            <v>22176</v>
          </cell>
          <cell r="I18">
            <v>0</v>
          </cell>
          <cell r="J18">
            <v>1</v>
          </cell>
          <cell r="K18">
            <v>360000</v>
          </cell>
          <cell r="L18">
            <v>1188</v>
          </cell>
          <cell r="U18">
            <v>24</v>
          </cell>
          <cell r="V18">
            <v>7080000</v>
          </cell>
          <cell r="W18">
            <v>23364</v>
          </cell>
          <cell r="X18">
            <v>0</v>
          </cell>
          <cell r="Y18">
            <v>23364</v>
          </cell>
        </row>
        <row r="19">
          <cell r="A19">
            <v>40.299999999999997</v>
          </cell>
          <cell r="E19" t="str">
            <v>免除後</v>
          </cell>
          <cell r="F19">
            <v>401</v>
          </cell>
          <cell r="G19">
            <v>153490000</v>
          </cell>
          <cell r="H19">
            <v>506517</v>
          </cell>
          <cell r="I19">
            <v>432567</v>
          </cell>
          <cell r="U19">
            <v>400</v>
          </cell>
          <cell r="V19">
            <v>153170000</v>
          </cell>
          <cell r="W19">
            <v>505461</v>
          </cell>
          <cell r="X19">
            <v>432675</v>
          </cell>
          <cell r="Y19">
            <v>938136</v>
          </cell>
        </row>
        <row r="20">
          <cell r="A20">
            <v>50.1</v>
          </cell>
          <cell r="B20">
            <v>50</v>
          </cell>
          <cell r="C20">
            <v>80</v>
          </cell>
          <cell r="D20" t="str">
            <v>高島市</v>
          </cell>
          <cell r="E20" t="str">
            <v>免除前</v>
          </cell>
          <cell r="F20">
            <v>894</v>
          </cell>
          <cell r="G20">
            <v>332070000</v>
          </cell>
          <cell r="H20">
            <v>1095831</v>
          </cell>
          <cell r="I20">
            <v>896589</v>
          </cell>
          <cell r="M20">
            <v>1</v>
          </cell>
          <cell r="N20">
            <v>380000</v>
          </cell>
          <cell r="P20">
            <v>2</v>
          </cell>
          <cell r="Q20">
            <v>110000</v>
          </cell>
          <cell r="U20">
            <v>893</v>
          </cell>
          <cell r="V20">
            <v>331800000</v>
          </cell>
          <cell r="W20">
            <v>1094940</v>
          </cell>
          <cell r="X20">
            <v>895860</v>
          </cell>
          <cell r="Y20">
            <v>1990800</v>
          </cell>
        </row>
        <row r="21">
          <cell r="A21">
            <v>50.2</v>
          </cell>
          <cell r="E21" t="str">
            <v>免除分</v>
          </cell>
          <cell r="F21">
            <v>33</v>
          </cell>
          <cell r="G21">
            <v>8800000</v>
          </cell>
          <cell r="H21">
            <v>29040</v>
          </cell>
          <cell r="I21">
            <v>0</v>
          </cell>
          <cell r="J21">
            <v>2</v>
          </cell>
          <cell r="K21">
            <v>520000</v>
          </cell>
          <cell r="L21">
            <v>1716</v>
          </cell>
          <cell r="U21">
            <v>35</v>
          </cell>
          <cell r="V21">
            <v>9320000</v>
          </cell>
          <cell r="W21">
            <v>30756</v>
          </cell>
          <cell r="X21">
            <v>0</v>
          </cell>
          <cell r="Y21">
            <v>30756</v>
          </cell>
        </row>
        <row r="22">
          <cell r="A22">
            <v>50.3</v>
          </cell>
          <cell r="E22" t="str">
            <v>免除後</v>
          </cell>
          <cell r="F22">
            <v>861</v>
          </cell>
          <cell r="G22">
            <v>323270000</v>
          </cell>
          <cell r="H22">
            <v>1066791</v>
          </cell>
          <cell r="I22">
            <v>896589</v>
          </cell>
          <cell r="U22">
            <v>858</v>
          </cell>
          <cell r="V22">
            <v>322480000</v>
          </cell>
          <cell r="W22">
            <v>1064184</v>
          </cell>
          <cell r="X22">
            <v>895860</v>
          </cell>
          <cell r="Y22">
            <v>1960044</v>
          </cell>
        </row>
        <row r="23">
          <cell r="A23">
            <v>60.1</v>
          </cell>
          <cell r="B23">
            <v>60</v>
          </cell>
          <cell r="C23">
            <v>82</v>
          </cell>
          <cell r="D23" t="str">
            <v>米原市</v>
          </cell>
          <cell r="E23" t="str">
            <v>免除前</v>
          </cell>
          <cell r="F23">
            <v>409</v>
          </cell>
          <cell r="G23">
            <v>148400000</v>
          </cell>
          <cell r="H23">
            <v>489720</v>
          </cell>
          <cell r="I23">
            <v>400680</v>
          </cell>
          <cell r="P23">
            <v>2</v>
          </cell>
          <cell r="Q23">
            <v>120000</v>
          </cell>
          <cell r="R23">
            <v>1</v>
          </cell>
          <cell r="S23">
            <v>40000</v>
          </cell>
          <cell r="U23">
            <v>409</v>
          </cell>
          <cell r="V23">
            <v>148480000</v>
          </cell>
          <cell r="W23">
            <v>489984</v>
          </cell>
          <cell r="X23">
            <v>400896</v>
          </cell>
          <cell r="Y23">
            <v>890880</v>
          </cell>
        </row>
        <row r="24">
          <cell r="A24">
            <v>60.2</v>
          </cell>
          <cell r="E24" t="str">
            <v>免除分</v>
          </cell>
          <cell r="F24">
            <v>17</v>
          </cell>
          <cell r="G24">
            <v>4640000</v>
          </cell>
          <cell r="H24">
            <v>15312</v>
          </cell>
          <cell r="I24">
            <v>0</v>
          </cell>
          <cell r="J24">
            <v>1</v>
          </cell>
          <cell r="K24">
            <v>240000</v>
          </cell>
          <cell r="L24">
            <v>792</v>
          </cell>
          <cell r="M24">
            <v>2</v>
          </cell>
          <cell r="N24">
            <v>540000</v>
          </cell>
          <cell r="O24">
            <v>1782</v>
          </cell>
          <cell r="U24">
            <v>16</v>
          </cell>
          <cell r="V24">
            <v>4340000</v>
          </cell>
          <cell r="W24">
            <v>14322</v>
          </cell>
          <cell r="X24">
            <v>0</v>
          </cell>
          <cell r="Y24">
            <v>14322</v>
          </cell>
        </row>
        <row r="25">
          <cell r="A25">
            <v>60.3</v>
          </cell>
          <cell r="E25" t="str">
            <v>免除後</v>
          </cell>
          <cell r="F25">
            <v>392</v>
          </cell>
          <cell r="G25">
            <v>143760000</v>
          </cell>
          <cell r="H25">
            <v>474408</v>
          </cell>
          <cell r="I25">
            <v>400680</v>
          </cell>
          <cell r="U25">
            <v>393</v>
          </cell>
          <cell r="V25">
            <v>144140000</v>
          </cell>
          <cell r="W25">
            <v>475662</v>
          </cell>
          <cell r="X25">
            <v>400896</v>
          </cell>
          <cell r="Y25">
            <v>876558</v>
          </cell>
        </row>
        <row r="26">
          <cell r="A26">
            <v>130.1</v>
          </cell>
          <cell r="B26">
            <v>130</v>
          </cell>
          <cell r="C26">
            <v>14</v>
          </cell>
          <cell r="D26" t="str">
            <v>日野町</v>
          </cell>
          <cell r="E26" t="str">
            <v>免除前</v>
          </cell>
          <cell r="F26">
            <v>248</v>
          </cell>
          <cell r="G26">
            <v>82930000</v>
          </cell>
          <cell r="H26">
            <v>273669</v>
          </cell>
          <cell r="I26">
            <v>223911</v>
          </cell>
          <cell r="U26">
            <v>248</v>
          </cell>
          <cell r="V26">
            <v>82930000</v>
          </cell>
          <cell r="W26">
            <v>273669</v>
          </cell>
          <cell r="X26">
            <v>223911</v>
          </cell>
          <cell r="Y26">
            <v>497580</v>
          </cell>
        </row>
        <row r="27">
          <cell r="A27">
            <v>130.19999999999999</v>
          </cell>
          <cell r="E27" t="str">
            <v>免除分</v>
          </cell>
          <cell r="F27">
            <v>15</v>
          </cell>
          <cell r="G27">
            <v>3720000</v>
          </cell>
          <cell r="H27">
            <v>12276</v>
          </cell>
          <cell r="I27">
            <v>0</v>
          </cell>
          <cell r="U27">
            <v>15</v>
          </cell>
          <cell r="V27">
            <v>3720000</v>
          </cell>
          <cell r="W27">
            <v>12276</v>
          </cell>
          <cell r="X27">
            <v>0</v>
          </cell>
          <cell r="Y27">
            <v>12276</v>
          </cell>
        </row>
        <row r="28">
          <cell r="A28">
            <v>130.30000000000001</v>
          </cell>
          <cell r="E28" t="str">
            <v>免除後</v>
          </cell>
          <cell r="F28">
            <v>233</v>
          </cell>
          <cell r="G28">
            <v>79210000</v>
          </cell>
          <cell r="H28">
            <v>261393</v>
          </cell>
          <cell r="I28">
            <v>223911</v>
          </cell>
          <cell r="U28">
            <v>233</v>
          </cell>
          <cell r="V28">
            <v>79210000</v>
          </cell>
          <cell r="W28">
            <v>261393</v>
          </cell>
          <cell r="X28">
            <v>223911</v>
          </cell>
          <cell r="Y28">
            <v>485304</v>
          </cell>
        </row>
        <row r="29">
          <cell r="A29">
            <v>140.1</v>
          </cell>
          <cell r="B29">
            <v>140</v>
          </cell>
          <cell r="C29">
            <v>15</v>
          </cell>
          <cell r="D29" t="str">
            <v>竜王町</v>
          </cell>
          <cell r="E29" t="str">
            <v>免除前</v>
          </cell>
          <cell r="F29">
            <v>168</v>
          </cell>
          <cell r="G29">
            <v>58260000</v>
          </cell>
          <cell r="H29">
            <v>192258</v>
          </cell>
          <cell r="I29">
            <v>157302</v>
          </cell>
          <cell r="P29">
            <v>1</v>
          </cell>
          <cell r="Q29">
            <v>40000</v>
          </cell>
          <cell r="R29">
            <v>1</v>
          </cell>
          <cell r="S29">
            <v>60000</v>
          </cell>
          <cell r="U29">
            <v>168</v>
          </cell>
          <cell r="V29">
            <v>58240000</v>
          </cell>
          <cell r="W29">
            <v>192192</v>
          </cell>
          <cell r="X29">
            <v>157248</v>
          </cell>
          <cell r="Y29">
            <v>349440</v>
          </cell>
        </row>
        <row r="30">
          <cell r="A30">
            <v>140.19999999999999</v>
          </cell>
          <cell r="E30" t="str">
            <v>免除分</v>
          </cell>
          <cell r="F30">
            <v>10</v>
          </cell>
          <cell r="G30">
            <v>2910000</v>
          </cell>
          <cell r="H30">
            <v>9603</v>
          </cell>
          <cell r="I30">
            <v>0</v>
          </cell>
          <cell r="U30">
            <v>10</v>
          </cell>
          <cell r="V30">
            <v>2910000</v>
          </cell>
          <cell r="W30">
            <v>9603</v>
          </cell>
          <cell r="X30">
            <v>0</v>
          </cell>
          <cell r="Y30">
            <v>9603</v>
          </cell>
        </row>
        <row r="31">
          <cell r="A31">
            <v>140.30000000000001</v>
          </cell>
          <cell r="E31" t="str">
            <v>免除後</v>
          </cell>
          <cell r="F31">
            <v>158</v>
          </cell>
          <cell r="G31">
            <v>55350000</v>
          </cell>
          <cell r="H31">
            <v>182655</v>
          </cell>
          <cell r="I31">
            <v>157302</v>
          </cell>
          <cell r="U31">
            <v>158</v>
          </cell>
          <cell r="V31">
            <v>55330000</v>
          </cell>
          <cell r="W31">
            <v>182589</v>
          </cell>
          <cell r="X31">
            <v>157248</v>
          </cell>
          <cell r="Y31">
            <v>339837</v>
          </cell>
        </row>
        <row r="32">
          <cell r="A32">
            <v>215.1</v>
          </cell>
          <cell r="B32">
            <v>215</v>
          </cell>
          <cell r="C32">
            <v>85</v>
          </cell>
          <cell r="D32" t="str">
            <v>愛荘町</v>
          </cell>
          <cell r="E32" t="str">
            <v>免除前</v>
          </cell>
          <cell r="F32">
            <v>187</v>
          </cell>
          <cell r="G32">
            <v>62430000</v>
          </cell>
          <cell r="H32">
            <v>206019</v>
          </cell>
          <cell r="I32">
            <v>168561</v>
          </cell>
          <cell r="M32">
            <v>1</v>
          </cell>
          <cell r="N32">
            <v>240000</v>
          </cell>
          <cell r="U32">
            <v>186</v>
          </cell>
          <cell r="V32">
            <v>62190000</v>
          </cell>
          <cell r="W32">
            <v>205227</v>
          </cell>
          <cell r="X32">
            <v>167913</v>
          </cell>
          <cell r="Y32">
            <v>373140</v>
          </cell>
        </row>
        <row r="33">
          <cell r="A33">
            <v>215.2</v>
          </cell>
          <cell r="E33" t="str">
            <v>免除分</v>
          </cell>
          <cell r="F33">
            <v>8</v>
          </cell>
          <cell r="G33">
            <v>1810000</v>
          </cell>
          <cell r="H33">
            <v>5973</v>
          </cell>
          <cell r="I33">
            <v>0</v>
          </cell>
          <cell r="J33">
            <v>1</v>
          </cell>
          <cell r="K33">
            <v>260000</v>
          </cell>
          <cell r="L33">
            <v>858</v>
          </cell>
          <cell r="U33">
            <v>9</v>
          </cell>
          <cell r="V33">
            <v>2070000</v>
          </cell>
          <cell r="W33">
            <v>6831</v>
          </cell>
          <cell r="X33">
            <v>0</v>
          </cell>
          <cell r="Y33">
            <v>6831</v>
          </cell>
        </row>
        <row r="34">
          <cell r="A34">
            <v>215.3</v>
          </cell>
          <cell r="E34" t="str">
            <v>免除後</v>
          </cell>
          <cell r="F34">
            <v>179</v>
          </cell>
          <cell r="G34">
            <v>60620000</v>
          </cell>
          <cell r="H34">
            <v>200046</v>
          </cell>
          <cell r="I34">
            <v>168561</v>
          </cell>
          <cell r="U34">
            <v>177</v>
          </cell>
          <cell r="V34">
            <v>60120000</v>
          </cell>
          <cell r="W34">
            <v>198396</v>
          </cell>
          <cell r="X34">
            <v>167913</v>
          </cell>
          <cell r="Y34">
            <v>366309</v>
          </cell>
        </row>
        <row r="35">
          <cell r="A35">
            <v>220.1</v>
          </cell>
          <cell r="B35">
            <v>220</v>
          </cell>
          <cell r="C35">
            <v>23</v>
          </cell>
          <cell r="D35" t="str">
            <v>豊郷町</v>
          </cell>
          <cell r="E35" t="str">
            <v>免除前</v>
          </cell>
          <cell r="F35">
            <v>131</v>
          </cell>
          <cell r="G35">
            <v>37870000</v>
          </cell>
          <cell r="H35">
            <v>124971</v>
          </cell>
          <cell r="I35">
            <v>102249</v>
          </cell>
          <cell r="U35">
            <v>131</v>
          </cell>
          <cell r="V35">
            <v>37870000</v>
          </cell>
          <cell r="W35">
            <v>124971</v>
          </cell>
          <cell r="X35">
            <v>102249</v>
          </cell>
          <cell r="Y35">
            <v>227220</v>
          </cell>
        </row>
        <row r="36">
          <cell r="A36">
            <v>220.2</v>
          </cell>
          <cell r="E36" t="str">
            <v>免除分</v>
          </cell>
          <cell r="F36">
            <v>7</v>
          </cell>
          <cell r="G36">
            <v>1520000</v>
          </cell>
          <cell r="H36">
            <v>5016</v>
          </cell>
          <cell r="I36">
            <v>0</v>
          </cell>
          <cell r="U36">
            <v>7</v>
          </cell>
          <cell r="V36">
            <v>1520000</v>
          </cell>
          <cell r="W36">
            <v>5016</v>
          </cell>
          <cell r="X36">
            <v>0</v>
          </cell>
          <cell r="Y36">
            <v>5016</v>
          </cell>
        </row>
        <row r="37">
          <cell r="A37">
            <v>220.3</v>
          </cell>
          <cell r="E37" t="str">
            <v>免除後</v>
          </cell>
          <cell r="F37">
            <v>124</v>
          </cell>
          <cell r="G37">
            <v>36350000</v>
          </cell>
          <cell r="H37">
            <v>119955</v>
          </cell>
          <cell r="I37">
            <v>102249</v>
          </cell>
          <cell r="U37">
            <v>124</v>
          </cell>
          <cell r="V37">
            <v>36350000</v>
          </cell>
          <cell r="W37">
            <v>119955</v>
          </cell>
          <cell r="X37">
            <v>102249</v>
          </cell>
          <cell r="Y37">
            <v>222204</v>
          </cell>
        </row>
        <row r="38">
          <cell r="A38">
            <v>230.1</v>
          </cell>
          <cell r="B38">
            <v>230</v>
          </cell>
          <cell r="C38">
            <v>24</v>
          </cell>
          <cell r="D38" t="str">
            <v>甲良町</v>
          </cell>
          <cell r="E38" t="str">
            <v>免除前</v>
          </cell>
          <cell r="F38">
            <v>134</v>
          </cell>
          <cell r="G38">
            <v>40340000</v>
          </cell>
          <cell r="H38">
            <v>133122</v>
          </cell>
          <cell r="I38">
            <v>108918</v>
          </cell>
          <cell r="R38">
            <v>1</v>
          </cell>
          <cell r="S38">
            <v>150000</v>
          </cell>
          <cell r="U38">
            <v>134</v>
          </cell>
          <cell r="V38">
            <v>40190000</v>
          </cell>
          <cell r="W38">
            <v>132627</v>
          </cell>
          <cell r="X38">
            <v>108513</v>
          </cell>
          <cell r="Y38">
            <v>241140</v>
          </cell>
        </row>
        <row r="39">
          <cell r="A39">
            <v>230.2</v>
          </cell>
          <cell r="E39" t="str">
            <v>免除分</v>
          </cell>
          <cell r="F39">
            <v>6</v>
          </cell>
          <cell r="G39">
            <v>1520000</v>
          </cell>
          <cell r="H39">
            <v>5016</v>
          </cell>
          <cell r="I39">
            <v>0</v>
          </cell>
          <cell r="U39">
            <v>6</v>
          </cell>
          <cell r="V39">
            <v>1520000</v>
          </cell>
          <cell r="W39">
            <v>5016</v>
          </cell>
          <cell r="X39">
            <v>0</v>
          </cell>
          <cell r="Y39">
            <v>5016</v>
          </cell>
        </row>
        <row r="40">
          <cell r="A40">
            <v>230.3</v>
          </cell>
          <cell r="E40" t="str">
            <v>免除後</v>
          </cell>
          <cell r="F40">
            <v>128</v>
          </cell>
          <cell r="G40">
            <v>38820000</v>
          </cell>
          <cell r="H40">
            <v>128106</v>
          </cell>
          <cell r="I40">
            <v>108918</v>
          </cell>
          <cell r="U40">
            <v>128</v>
          </cell>
          <cell r="V40">
            <v>38670000</v>
          </cell>
          <cell r="W40">
            <v>127611</v>
          </cell>
          <cell r="X40">
            <v>108513</v>
          </cell>
          <cell r="Y40">
            <v>236124</v>
          </cell>
        </row>
        <row r="41">
          <cell r="A41">
            <v>240.1</v>
          </cell>
          <cell r="B41">
            <v>240</v>
          </cell>
          <cell r="C41">
            <v>25</v>
          </cell>
          <cell r="D41" t="str">
            <v>多賀町</v>
          </cell>
          <cell r="E41" t="str">
            <v>免除前</v>
          </cell>
          <cell r="F41">
            <v>134</v>
          </cell>
          <cell r="G41">
            <v>41734000</v>
          </cell>
          <cell r="H41">
            <v>137722</v>
          </cell>
          <cell r="I41">
            <v>112681</v>
          </cell>
          <cell r="J41">
            <v>1</v>
          </cell>
          <cell r="K41">
            <v>200000</v>
          </cell>
          <cell r="M41">
            <v>1</v>
          </cell>
          <cell r="N41">
            <v>220000</v>
          </cell>
          <cell r="P41">
            <v>1</v>
          </cell>
          <cell r="Q41">
            <v>40000</v>
          </cell>
          <cell r="U41">
            <v>134</v>
          </cell>
          <cell r="V41">
            <v>41754000</v>
          </cell>
          <cell r="W41">
            <v>137788</v>
          </cell>
          <cell r="X41">
            <v>112735</v>
          </cell>
          <cell r="Y41">
            <v>250523</v>
          </cell>
        </row>
        <row r="42">
          <cell r="A42">
            <v>240.2</v>
          </cell>
          <cell r="E42" t="str">
            <v>免除分</v>
          </cell>
          <cell r="F42">
            <v>2</v>
          </cell>
          <cell r="G42">
            <v>460000</v>
          </cell>
          <cell r="H42">
            <v>1518</v>
          </cell>
          <cell r="I42">
            <v>0</v>
          </cell>
          <cell r="U42">
            <v>2</v>
          </cell>
          <cell r="V42">
            <v>460000</v>
          </cell>
          <cell r="W42">
            <v>1518</v>
          </cell>
          <cell r="X42">
            <v>0</v>
          </cell>
          <cell r="Y42">
            <v>1518</v>
          </cell>
        </row>
        <row r="43">
          <cell r="A43">
            <v>240.3</v>
          </cell>
          <cell r="E43" t="str">
            <v>免除後</v>
          </cell>
          <cell r="F43">
            <v>132</v>
          </cell>
          <cell r="G43">
            <v>41274000</v>
          </cell>
          <cell r="H43">
            <v>136204</v>
          </cell>
          <cell r="I43">
            <v>112681</v>
          </cell>
          <cell r="U43">
            <v>132</v>
          </cell>
          <cell r="V43">
            <v>41294000</v>
          </cell>
          <cell r="W43">
            <v>136270</v>
          </cell>
          <cell r="X43">
            <v>112735</v>
          </cell>
          <cell r="Y43">
            <v>249005</v>
          </cell>
        </row>
        <row r="44">
          <cell r="A44">
            <v>440.1</v>
          </cell>
          <cell r="B44">
            <v>440</v>
          </cell>
          <cell r="C44">
            <v>65</v>
          </cell>
          <cell r="D44" t="str">
            <v>市退組</v>
          </cell>
          <cell r="E44" t="str">
            <v>免除前</v>
          </cell>
          <cell r="F44">
            <v>9</v>
          </cell>
          <cell r="G44">
            <v>4360000</v>
          </cell>
          <cell r="H44">
            <v>14388</v>
          </cell>
          <cell r="I44">
            <v>11772</v>
          </cell>
          <cell r="U44">
            <v>9</v>
          </cell>
          <cell r="V44">
            <v>4360000</v>
          </cell>
          <cell r="W44">
            <v>14388</v>
          </cell>
          <cell r="X44">
            <v>11772</v>
          </cell>
          <cell r="Y44">
            <v>26160</v>
          </cell>
        </row>
        <row r="45">
          <cell r="A45">
            <v>440.2</v>
          </cell>
          <cell r="E45" t="str">
            <v>免除分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A46">
            <v>440.3</v>
          </cell>
          <cell r="E46" t="str">
            <v>免除後</v>
          </cell>
          <cell r="F46">
            <v>9</v>
          </cell>
          <cell r="G46">
            <v>4360000</v>
          </cell>
          <cell r="H46">
            <v>14388</v>
          </cell>
          <cell r="I46">
            <v>11772</v>
          </cell>
          <cell r="U46">
            <v>9</v>
          </cell>
          <cell r="V46">
            <v>4360000</v>
          </cell>
          <cell r="W46">
            <v>14388</v>
          </cell>
          <cell r="X46">
            <v>11772</v>
          </cell>
          <cell r="Y46">
            <v>26160</v>
          </cell>
        </row>
        <row r="47">
          <cell r="A47">
            <v>450.1</v>
          </cell>
          <cell r="B47">
            <v>450</v>
          </cell>
          <cell r="C47">
            <v>44</v>
          </cell>
          <cell r="D47" t="str">
            <v>甲賀病院</v>
          </cell>
          <cell r="E47" t="str">
            <v>免除前</v>
          </cell>
          <cell r="F47">
            <v>634</v>
          </cell>
          <cell r="G47">
            <v>258740000</v>
          </cell>
          <cell r="H47">
            <v>853842</v>
          </cell>
          <cell r="I47">
            <v>698598</v>
          </cell>
          <cell r="M47">
            <v>3</v>
          </cell>
          <cell r="N47">
            <v>890000</v>
          </cell>
          <cell r="P47">
            <v>10</v>
          </cell>
          <cell r="Q47">
            <v>550000</v>
          </cell>
          <cell r="U47">
            <v>631</v>
          </cell>
          <cell r="V47">
            <v>258400000</v>
          </cell>
          <cell r="W47">
            <v>852720</v>
          </cell>
          <cell r="X47">
            <v>697680</v>
          </cell>
          <cell r="Y47">
            <v>1550400</v>
          </cell>
        </row>
        <row r="48">
          <cell r="A48">
            <v>450.2</v>
          </cell>
          <cell r="E48" t="str">
            <v>免除分</v>
          </cell>
          <cell r="F48">
            <v>38</v>
          </cell>
          <cell r="G48">
            <v>12030000</v>
          </cell>
          <cell r="H48">
            <v>39699</v>
          </cell>
          <cell r="I48">
            <v>0</v>
          </cell>
          <cell r="J48">
            <v>3</v>
          </cell>
          <cell r="K48">
            <v>900000</v>
          </cell>
          <cell r="L48">
            <v>2970</v>
          </cell>
          <cell r="M48">
            <v>1</v>
          </cell>
          <cell r="N48">
            <v>530000</v>
          </cell>
          <cell r="O48">
            <v>1749</v>
          </cell>
          <cell r="U48">
            <v>40</v>
          </cell>
          <cell r="V48">
            <v>12400000</v>
          </cell>
          <cell r="W48">
            <v>40920</v>
          </cell>
          <cell r="X48">
            <v>0</v>
          </cell>
          <cell r="Y48">
            <v>40920</v>
          </cell>
        </row>
        <row r="49">
          <cell r="A49">
            <v>450.3</v>
          </cell>
          <cell r="E49" t="str">
            <v>免除後</v>
          </cell>
          <cell r="F49">
            <v>596</v>
          </cell>
          <cell r="G49">
            <v>246710000</v>
          </cell>
          <cell r="H49">
            <v>814143</v>
          </cell>
          <cell r="I49">
            <v>698598</v>
          </cell>
          <cell r="U49">
            <v>591</v>
          </cell>
          <cell r="V49">
            <v>246000000</v>
          </cell>
          <cell r="W49">
            <v>811800</v>
          </cell>
          <cell r="X49">
            <v>697680</v>
          </cell>
          <cell r="Y49">
            <v>1509480</v>
          </cell>
        </row>
        <row r="50">
          <cell r="A50">
            <v>455.1</v>
          </cell>
          <cell r="B50">
            <v>455</v>
          </cell>
          <cell r="C50">
            <v>88</v>
          </cell>
          <cell r="D50" t="str">
            <v>甲病組</v>
          </cell>
          <cell r="E50" t="str">
            <v>免除前</v>
          </cell>
          <cell r="F50">
            <v>1</v>
          </cell>
          <cell r="G50">
            <v>500000</v>
          </cell>
          <cell r="H50">
            <v>1650</v>
          </cell>
          <cell r="I50">
            <v>1350</v>
          </cell>
          <cell r="U50">
            <v>1</v>
          </cell>
          <cell r="V50">
            <v>500000</v>
          </cell>
          <cell r="W50">
            <v>1650</v>
          </cell>
          <cell r="X50">
            <v>1350</v>
          </cell>
          <cell r="Y50">
            <v>3000</v>
          </cell>
        </row>
        <row r="51">
          <cell r="A51">
            <v>455.2</v>
          </cell>
          <cell r="E51" t="str">
            <v>免除分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>
            <v>455.3</v>
          </cell>
          <cell r="E52" t="str">
            <v>免除後</v>
          </cell>
          <cell r="F52">
            <v>1</v>
          </cell>
          <cell r="G52">
            <v>500000</v>
          </cell>
          <cell r="H52">
            <v>1650</v>
          </cell>
          <cell r="I52">
            <v>1350</v>
          </cell>
          <cell r="U52">
            <v>1</v>
          </cell>
          <cell r="V52">
            <v>500000</v>
          </cell>
          <cell r="W52">
            <v>1650</v>
          </cell>
          <cell r="X52">
            <v>1350</v>
          </cell>
          <cell r="Y52">
            <v>3000</v>
          </cell>
        </row>
        <row r="53">
          <cell r="A53">
            <v>470.1</v>
          </cell>
          <cell r="B53">
            <v>470</v>
          </cell>
          <cell r="C53">
            <v>50</v>
          </cell>
          <cell r="D53" t="str">
            <v>彦犬営</v>
          </cell>
          <cell r="E53" t="str">
            <v>免除前</v>
          </cell>
          <cell r="F53">
            <v>1</v>
          </cell>
          <cell r="G53">
            <v>180000</v>
          </cell>
          <cell r="H53">
            <v>594</v>
          </cell>
          <cell r="I53">
            <v>486</v>
          </cell>
          <cell r="U53">
            <v>1</v>
          </cell>
          <cell r="V53">
            <v>180000</v>
          </cell>
          <cell r="W53">
            <v>594</v>
          </cell>
          <cell r="X53">
            <v>486</v>
          </cell>
          <cell r="Y53">
            <v>1080</v>
          </cell>
        </row>
        <row r="54">
          <cell r="A54">
            <v>470.2</v>
          </cell>
          <cell r="E54" t="str">
            <v>免除分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>
            <v>470.3</v>
          </cell>
          <cell r="E55" t="str">
            <v>免除後</v>
          </cell>
          <cell r="F55">
            <v>1</v>
          </cell>
          <cell r="G55">
            <v>180000</v>
          </cell>
          <cell r="H55">
            <v>594</v>
          </cell>
          <cell r="I55">
            <v>486</v>
          </cell>
          <cell r="U55">
            <v>1</v>
          </cell>
          <cell r="V55">
            <v>180000</v>
          </cell>
          <cell r="W55">
            <v>594</v>
          </cell>
          <cell r="X55">
            <v>486</v>
          </cell>
          <cell r="Y55">
            <v>1080</v>
          </cell>
        </row>
        <row r="56">
          <cell r="A56">
            <v>480.1</v>
          </cell>
          <cell r="B56">
            <v>480</v>
          </cell>
          <cell r="C56">
            <v>49</v>
          </cell>
          <cell r="D56" t="str">
            <v>大山組</v>
          </cell>
          <cell r="E56" t="str">
            <v>免除前</v>
          </cell>
          <cell r="F56">
            <v>4</v>
          </cell>
          <cell r="G56">
            <v>1320000</v>
          </cell>
          <cell r="H56">
            <v>4356</v>
          </cell>
          <cell r="I56">
            <v>3564</v>
          </cell>
          <cell r="U56">
            <v>4</v>
          </cell>
          <cell r="V56">
            <v>1320000</v>
          </cell>
          <cell r="W56">
            <v>4356</v>
          </cell>
          <cell r="X56">
            <v>3564</v>
          </cell>
          <cell r="Y56">
            <v>7920</v>
          </cell>
        </row>
        <row r="57">
          <cell r="A57">
            <v>480.2</v>
          </cell>
          <cell r="E57" t="str">
            <v>免除分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A58">
            <v>480.3</v>
          </cell>
          <cell r="E58" t="str">
            <v>免除後</v>
          </cell>
          <cell r="F58">
            <v>4</v>
          </cell>
          <cell r="G58">
            <v>1320000</v>
          </cell>
          <cell r="H58">
            <v>4356</v>
          </cell>
          <cell r="I58">
            <v>3564</v>
          </cell>
          <cell r="U58">
            <v>4</v>
          </cell>
          <cell r="V58">
            <v>1320000</v>
          </cell>
          <cell r="W58">
            <v>4356</v>
          </cell>
          <cell r="X58">
            <v>3564</v>
          </cell>
          <cell r="Y58">
            <v>7920</v>
          </cell>
        </row>
        <row r="59">
          <cell r="A59">
            <v>520.1</v>
          </cell>
          <cell r="B59">
            <v>520</v>
          </cell>
          <cell r="C59">
            <v>68</v>
          </cell>
          <cell r="D59" t="str">
            <v>議災組</v>
          </cell>
          <cell r="E59" t="str">
            <v>免除前</v>
          </cell>
          <cell r="F59">
            <v>3</v>
          </cell>
          <cell r="G59">
            <v>1470000</v>
          </cell>
          <cell r="H59">
            <v>4851</v>
          </cell>
          <cell r="I59">
            <v>3969</v>
          </cell>
          <cell r="U59">
            <v>3</v>
          </cell>
          <cell r="V59">
            <v>1470000</v>
          </cell>
          <cell r="W59">
            <v>4851</v>
          </cell>
          <cell r="X59">
            <v>3969</v>
          </cell>
          <cell r="Y59">
            <v>8820</v>
          </cell>
        </row>
        <row r="60">
          <cell r="A60">
            <v>520.20000000000005</v>
          </cell>
          <cell r="E60" t="str">
            <v>免除分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>
            <v>520.29999999999995</v>
          </cell>
          <cell r="E61" t="str">
            <v>免除後</v>
          </cell>
          <cell r="F61">
            <v>3</v>
          </cell>
          <cell r="G61">
            <v>1470000</v>
          </cell>
          <cell r="H61">
            <v>4851</v>
          </cell>
          <cell r="I61">
            <v>3969</v>
          </cell>
          <cell r="U61">
            <v>3</v>
          </cell>
          <cell r="V61">
            <v>1470000</v>
          </cell>
          <cell r="W61">
            <v>4851</v>
          </cell>
          <cell r="X61">
            <v>3969</v>
          </cell>
          <cell r="Y61">
            <v>8820</v>
          </cell>
        </row>
        <row r="62">
          <cell r="A62">
            <v>550.1</v>
          </cell>
          <cell r="B62">
            <v>550</v>
          </cell>
          <cell r="C62">
            <v>54</v>
          </cell>
          <cell r="D62" t="str">
            <v>中清組</v>
          </cell>
          <cell r="E62" t="str">
            <v>免除前</v>
          </cell>
          <cell r="F62">
            <v>5</v>
          </cell>
          <cell r="G62">
            <v>1900000</v>
          </cell>
          <cell r="H62">
            <v>6270</v>
          </cell>
          <cell r="I62">
            <v>5130</v>
          </cell>
          <cell r="U62">
            <v>5</v>
          </cell>
          <cell r="V62">
            <v>1900000</v>
          </cell>
          <cell r="W62">
            <v>6270</v>
          </cell>
          <cell r="X62">
            <v>5130</v>
          </cell>
          <cell r="Y62">
            <v>11400</v>
          </cell>
        </row>
        <row r="63">
          <cell r="A63">
            <v>550.20000000000005</v>
          </cell>
          <cell r="E63" t="str">
            <v>免除分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>
            <v>550.29999999999995</v>
          </cell>
          <cell r="E64" t="str">
            <v>免除後</v>
          </cell>
          <cell r="F64">
            <v>5</v>
          </cell>
          <cell r="G64">
            <v>1900000</v>
          </cell>
          <cell r="H64">
            <v>6270</v>
          </cell>
          <cell r="I64">
            <v>5130</v>
          </cell>
          <cell r="U64">
            <v>5</v>
          </cell>
          <cell r="V64">
            <v>1900000</v>
          </cell>
          <cell r="W64">
            <v>6270</v>
          </cell>
          <cell r="X64">
            <v>5130</v>
          </cell>
          <cell r="Y64">
            <v>11400</v>
          </cell>
        </row>
        <row r="65">
          <cell r="A65">
            <v>580.1</v>
          </cell>
          <cell r="B65">
            <v>580</v>
          </cell>
          <cell r="C65">
            <v>57</v>
          </cell>
          <cell r="D65" t="str">
            <v>甲広組</v>
          </cell>
          <cell r="E65" t="str">
            <v>免除前</v>
          </cell>
          <cell r="F65">
            <v>228</v>
          </cell>
          <cell r="G65">
            <v>84680000</v>
          </cell>
          <cell r="H65">
            <v>279444</v>
          </cell>
          <cell r="I65">
            <v>228636</v>
          </cell>
          <cell r="U65">
            <v>228</v>
          </cell>
          <cell r="V65">
            <v>84680000</v>
          </cell>
          <cell r="W65">
            <v>279444</v>
          </cell>
          <cell r="X65">
            <v>228636</v>
          </cell>
          <cell r="Y65">
            <v>508080</v>
          </cell>
        </row>
        <row r="66">
          <cell r="A66">
            <v>580.20000000000005</v>
          </cell>
          <cell r="E66" t="str">
            <v>免除分</v>
          </cell>
          <cell r="F66">
            <v>1</v>
          </cell>
          <cell r="G66">
            <v>340000</v>
          </cell>
          <cell r="H66">
            <v>1122</v>
          </cell>
          <cell r="I66">
            <v>0</v>
          </cell>
          <cell r="U66">
            <v>1</v>
          </cell>
          <cell r="V66">
            <v>340000</v>
          </cell>
          <cell r="W66">
            <v>1122</v>
          </cell>
          <cell r="X66">
            <v>0</v>
          </cell>
          <cell r="Y66">
            <v>1122</v>
          </cell>
        </row>
        <row r="67">
          <cell r="A67">
            <v>580.29999999999995</v>
          </cell>
          <cell r="E67" t="str">
            <v>免除後</v>
          </cell>
          <cell r="F67">
            <v>227</v>
          </cell>
          <cell r="G67">
            <v>84340000</v>
          </cell>
          <cell r="H67">
            <v>278322</v>
          </cell>
          <cell r="I67">
            <v>228636</v>
          </cell>
          <cell r="U67">
            <v>227</v>
          </cell>
          <cell r="V67">
            <v>84340000</v>
          </cell>
          <cell r="W67">
            <v>278322</v>
          </cell>
          <cell r="X67">
            <v>228636</v>
          </cell>
          <cell r="Y67">
            <v>506958</v>
          </cell>
        </row>
        <row r="68">
          <cell r="A68">
            <v>600.1</v>
          </cell>
          <cell r="B68">
            <v>600</v>
          </cell>
          <cell r="C68">
            <v>59</v>
          </cell>
          <cell r="D68" t="str">
            <v>東管組</v>
          </cell>
          <cell r="E68" t="str">
            <v>免除前</v>
          </cell>
          <cell r="F68">
            <v>29</v>
          </cell>
          <cell r="G68">
            <v>9300000</v>
          </cell>
          <cell r="H68">
            <v>30690</v>
          </cell>
          <cell r="I68">
            <v>25110</v>
          </cell>
          <cell r="U68">
            <v>29</v>
          </cell>
          <cell r="V68">
            <v>9300000</v>
          </cell>
          <cell r="W68">
            <v>30690</v>
          </cell>
          <cell r="X68">
            <v>25110</v>
          </cell>
          <cell r="Y68">
            <v>55800</v>
          </cell>
        </row>
        <row r="69">
          <cell r="A69">
            <v>600.20000000000005</v>
          </cell>
          <cell r="E69" t="str">
            <v>免除分</v>
          </cell>
          <cell r="F69">
            <v>1</v>
          </cell>
          <cell r="G69">
            <v>280000</v>
          </cell>
          <cell r="H69">
            <v>924</v>
          </cell>
          <cell r="I69">
            <v>0</v>
          </cell>
          <cell r="U69">
            <v>1</v>
          </cell>
          <cell r="V69">
            <v>280000</v>
          </cell>
          <cell r="W69">
            <v>924</v>
          </cell>
          <cell r="X69">
            <v>0</v>
          </cell>
          <cell r="Y69">
            <v>924</v>
          </cell>
        </row>
        <row r="70">
          <cell r="A70">
            <v>600.29999999999995</v>
          </cell>
          <cell r="E70" t="str">
            <v>免除後</v>
          </cell>
          <cell r="F70">
            <v>28</v>
          </cell>
          <cell r="G70">
            <v>9020000</v>
          </cell>
          <cell r="H70">
            <v>29766</v>
          </cell>
          <cell r="I70">
            <v>25110</v>
          </cell>
          <cell r="U70">
            <v>28</v>
          </cell>
          <cell r="V70">
            <v>9020000</v>
          </cell>
          <cell r="W70">
            <v>29766</v>
          </cell>
          <cell r="X70">
            <v>25110</v>
          </cell>
          <cell r="Y70">
            <v>54876</v>
          </cell>
        </row>
        <row r="71">
          <cell r="A71">
            <v>620.1</v>
          </cell>
          <cell r="B71">
            <v>620</v>
          </cell>
          <cell r="C71">
            <v>61</v>
          </cell>
          <cell r="D71" t="str">
            <v>愛広組</v>
          </cell>
          <cell r="E71" t="str">
            <v>免除前</v>
          </cell>
          <cell r="F71">
            <v>12</v>
          </cell>
          <cell r="G71">
            <v>4070000</v>
          </cell>
          <cell r="H71">
            <v>13431</v>
          </cell>
          <cell r="I71">
            <v>10989</v>
          </cell>
          <cell r="U71">
            <v>12</v>
          </cell>
          <cell r="V71">
            <v>4070000</v>
          </cell>
          <cell r="W71">
            <v>13431</v>
          </cell>
          <cell r="X71">
            <v>10989</v>
          </cell>
          <cell r="Y71">
            <v>24420</v>
          </cell>
        </row>
        <row r="72">
          <cell r="A72">
            <v>620.20000000000005</v>
          </cell>
          <cell r="E72" t="str">
            <v>免除分</v>
          </cell>
          <cell r="F72">
            <v>1</v>
          </cell>
          <cell r="G72">
            <v>260000</v>
          </cell>
          <cell r="H72">
            <v>858</v>
          </cell>
          <cell r="I72">
            <v>0</v>
          </cell>
          <cell r="U72">
            <v>1</v>
          </cell>
          <cell r="V72">
            <v>260000</v>
          </cell>
          <cell r="W72">
            <v>858</v>
          </cell>
          <cell r="X72">
            <v>0</v>
          </cell>
          <cell r="Y72">
            <v>858</v>
          </cell>
        </row>
        <row r="73">
          <cell r="A73">
            <v>620.29999999999995</v>
          </cell>
          <cell r="E73" t="str">
            <v>免除後</v>
          </cell>
          <cell r="F73">
            <v>11</v>
          </cell>
          <cell r="G73">
            <v>3810000</v>
          </cell>
          <cell r="H73">
            <v>12573</v>
          </cell>
          <cell r="I73">
            <v>10989</v>
          </cell>
          <cell r="U73">
            <v>11</v>
          </cell>
          <cell r="V73">
            <v>3810000</v>
          </cell>
          <cell r="W73">
            <v>12573</v>
          </cell>
          <cell r="X73">
            <v>10989</v>
          </cell>
          <cell r="Y73">
            <v>23562</v>
          </cell>
        </row>
        <row r="74">
          <cell r="A74">
            <v>630.1</v>
          </cell>
          <cell r="B74">
            <v>630</v>
          </cell>
          <cell r="C74">
            <v>75</v>
          </cell>
          <cell r="D74" t="str">
            <v>彦愛犬組</v>
          </cell>
          <cell r="E74" t="str">
            <v>免除前</v>
          </cell>
          <cell r="F74">
            <v>11</v>
          </cell>
          <cell r="G74">
            <v>4090000</v>
          </cell>
          <cell r="H74">
            <v>13497</v>
          </cell>
          <cell r="I74">
            <v>11043</v>
          </cell>
          <cell r="U74">
            <v>11</v>
          </cell>
          <cell r="V74">
            <v>4090000</v>
          </cell>
          <cell r="W74">
            <v>13497</v>
          </cell>
          <cell r="X74">
            <v>11043</v>
          </cell>
          <cell r="Y74">
            <v>24540</v>
          </cell>
        </row>
        <row r="75">
          <cell r="A75">
            <v>630.20000000000005</v>
          </cell>
          <cell r="E75" t="str">
            <v>免除分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6">
          <cell r="A76">
            <v>630.29999999999995</v>
          </cell>
          <cell r="E76" t="str">
            <v>免除後</v>
          </cell>
          <cell r="F76">
            <v>11</v>
          </cell>
          <cell r="G76">
            <v>4090000</v>
          </cell>
          <cell r="H76">
            <v>13497</v>
          </cell>
          <cell r="I76">
            <v>11043</v>
          </cell>
          <cell r="U76">
            <v>11</v>
          </cell>
          <cell r="V76">
            <v>4090000</v>
          </cell>
          <cell r="W76">
            <v>13497</v>
          </cell>
          <cell r="X76">
            <v>11043</v>
          </cell>
          <cell r="Y76">
            <v>24540</v>
          </cell>
        </row>
        <row r="77">
          <cell r="A77">
            <v>640.1</v>
          </cell>
          <cell r="B77">
            <v>640</v>
          </cell>
          <cell r="C77">
            <v>76</v>
          </cell>
          <cell r="D77" t="str">
            <v>市研セ</v>
          </cell>
          <cell r="E77" t="str">
            <v>免除前</v>
          </cell>
          <cell r="F77">
            <v>3</v>
          </cell>
          <cell r="G77">
            <v>1030000</v>
          </cell>
          <cell r="H77">
            <v>3399</v>
          </cell>
          <cell r="I77">
            <v>2781</v>
          </cell>
          <cell r="U77">
            <v>3</v>
          </cell>
          <cell r="V77">
            <v>1030000</v>
          </cell>
          <cell r="W77">
            <v>3399</v>
          </cell>
          <cell r="X77">
            <v>2781</v>
          </cell>
          <cell r="Y77">
            <v>6180</v>
          </cell>
        </row>
        <row r="78">
          <cell r="A78">
            <v>640.20000000000005</v>
          </cell>
          <cell r="E78" t="str">
            <v>免除分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>
            <v>640.29999999999995</v>
          </cell>
          <cell r="E79" t="str">
            <v>免除後</v>
          </cell>
          <cell r="F79">
            <v>3</v>
          </cell>
          <cell r="G79">
            <v>1030000</v>
          </cell>
          <cell r="H79">
            <v>3399</v>
          </cell>
          <cell r="I79">
            <v>2781</v>
          </cell>
          <cell r="U79">
            <v>3</v>
          </cell>
          <cell r="V79">
            <v>1030000</v>
          </cell>
          <cell r="W79">
            <v>3399</v>
          </cell>
          <cell r="X79">
            <v>2781</v>
          </cell>
          <cell r="Y79">
            <v>6180</v>
          </cell>
        </row>
        <row r="80">
          <cell r="A80">
            <v>660.1</v>
          </cell>
          <cell r="B80">
            <v>660</v>
          </cell>
          <cell r="C80">
            <v>84</v>
          </cell>
          <cell r="D80" t="str">
            <v>八布組</v>
          </cell>
          <cell r="E80" t="str">
            <v>免除前</v>
          </cell>
          <cell r="F80">
            <v>6</v>
          </cell>
          <cell r="G80">
            <v>1630000</v>
          </cell>
          <cell r="H80">
            <v>5379</v>
          </cell>
          <cell r="I80">
            <v>4401</v>
          </cell>
          <cell r="U80">
            <v>6</v>
          </cell>
          <cell r="V80">
            <v>1630000</v>
          </cell>
          <cell r="W80">
            <v>5379</v>
          </cell>
          <cell r="X80">
            <v>4401</v>
          </cell>
          <cell r="Y80">
            <v>9780</v>
          </cell>
        </row>
        <row r="81">
          <cell r="A81">
            <v>660.2</v>
          </cell>
          <cell r="E81" t="str">
            <v>免除分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660.3</v>
          </cell>
          <cell r="E82" t="str">
            <v>免除後</v>
          </cell>
          <cell r="F82">
            <v>6</v>
          </cell>
          <cell r="G82">
            <v>1630000</v>
          </cell>
          <cell r="H82">
            <v>5379</v>
          </cell>
          <cell r="I82">
            <v>4401</v>
          </cell>
          <cell r="U82">
            <v>6</v>
          </cell>
          <cell r="V82">
            <v>1630000</v>
          </cell>
          <cell r="W82">
            <v>5379</v>
          </cell>
          <cell r="X82">
            <v>4401</v>
          </cell>
          <cell r="Y82">
            <v>9780</v>
          </cell>
        </row>
        <row r="83">
          <cell r="A83">
            <v>670.1</v>
          </cell>
          <cell r="B83">
            <v>670</v>
          </cell>
          <cell r="C83">
            <v>86</v>
          </cell>
          <cell r="D83" t="str">
            <v>北消組</v>
          </cell>
          <cell r="E83" t="str">
            <v>免除前</v>
          </cell>
          <cell r="F83">
            <v>220</v>
          </cell>
          <cell r="G83">
            <v>88950000</v>
          </cell>
          <cell r="H83">
            <v>293535</v>
          </cell>
          <cell r="I83">
            <v>240165</v>
          </cell>
          <cell r="U83">
            <v>220</v>
          </cell>
          <cell r="V83">
            <v>88950000</v>
          </cell>
          <cell r="W83">
            <v>293535</v>
          </cell>
          <cell r="X83">
            <v>240165</v>
          </cell>
          <cell r="Y83">
            <v>533700</v>
          </cell>
        </row>
        <row r="84">
          <cell r="A84">
            <v>670.2</v>
          </cell>
          <cell r="E84" t="str">
            <v>免除分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>
            <v>670.3</v>
          </cell>
          <cell r="E85" t="str">
            <v>免除後</v>
          </cell>
          <cell r="F85">
            <v>220</v>
          </cell>
          <cell r="G85">
            <v>88950000</v>
          </cell>
          <cell r="H85">
            <v>293535</v>
          </cell>
          <cell r="I85">
            <v>240165</v>
          </cell>
          <cell r="U85">
            <v>220</v>
          </cell>
          <cell r="V85">
            <v>88950000</v>
          </cell>
          <cell r="W85">
            <v>293535</v>
          </cell>
          <cell r="X85">
            <v>240165</v>
          </cell>
          <cell r="Y85">
            <v>533700</v>
          </cell>
        </row>
        <row r="86">
          <cell r="A86">
            <v>700.1</v>
          </cell>
          <cell r="B86">
            <v>700</v>
          </cell>
          <cell r="C86">
            <v>69</v>
          </cell>
          <cell r="D86" t="str">
            <v>市共組</v>
          </cell>
          <cell r="E86" t="str">
            <v>免除前</v>
          </cell>
          <cell r="F86">
            <v>27</v>
          </cell>
          <cell r="G86">
            <v>10350000</v>
          </cell>
          <cell r="H86">
            <v>34155</v>
          </cell>
          <cell r="I86">
            <v>27945</v>
          </cell>
          <cell r="U86">
            <v>27</v>
          </cell>
          <cell r="V86">
            <v>10350000</v>
          </cell>
          <cell r="W86">
            <v>34155</v>
          </cell>
          <cell r="X86">
            <v>27945</v>
          </cell>
          <cell r="Y86">
            <v>62100</v>
          </cell>
        </row>
        <row r="87">
          <cell r="A87">
            <v>700.2</v>
          </cell>
          <cell r="E87" t="str">
            <v>免除分</v>
          </cell>
          <cell r="F87">
            <v>1</v>
          </cell>
          <cell r="G87">
            <v>500000</v>
          </cell>
          <cell r="H87">
            <v>1650</v>
          </cell>
          <cell r="I87">
            <v>0</v>
          </cell>
          <cell r="U87">
            <v>1</v>
          </cell>
          <cell r="V87">
            <v>500000</v>
          </cell>
          <cell r="W87">
            <v>1650</v>
          </cell>
          <cell r="X87">
            <v>0</v>
          </cell>
          <cell r="Y87">
            <v>1650</v>
          </cell>
        </row>
        <row r="88">
          <cell r="A88">
            <v>700.3</v>
          </cell>
          <cell r="E88" t="str">
            <v>免除後</v>
          </cell>
          <cell r="F88">
            <v>26</v>
          </cell>
          <cell r="G88">
            <v>9850000</v>
          </cell>
          <cell r="H88">
            <v>32505</v>
          </cell>
          <cell r="I88">
            <v>27945</v>
          </cell>
          <cell r="U88">
            <v>26</v>
          </cell>
          <cell r="V88">
            <v>9850000</v>
          </cell>
          <cell r="W88">
            <v>32505</v>
          </cell>
          <cell r="X88">
            <v>27945</v>
          </cell>
          <cell r="Y88">
            <v>60450</v>
          </cell>
        </row>
        <row r="89">
          <cell r="A89">
            <v>750.1</v>
          </cell>
          <cell r="B89">
            <v>750</v>
          </cell>
          <cell r="C89">
            <v>70</v>
          </cell>
          <cell r="D89" t="str">
            <v>互助会</v>
          </cell>
          <cell r="E89" t="str">
            <v>免除前</v>
          </cell>
          <cell r="F89">
            <v>5</v>
          </cell>
          <cell r="G89">
            <v>2210000</v>
          </cell>
          <cell r="H89">
            <v>7293</v>
          </cell>
          <cell r="I89">
            <v>5967</v>
          </cell>
          <cell r="U89">
            <v>5</v>
          </cell>
          <cell r="V89">
            <v>2210000</v>
          </cell>
          <cell r="W89">
            <v>7293</v>
          </cell>
          <cell r="X89">
            <v>5967</v>
          </cell>
          <cell r="Y89">
            <v>13260</v>
          </cell>
        </row>
        <row r="90">
          <cell r="A90">
            <v>750.2</v>
          </cell>
          <cell r="E90" t="str">
            <v>免除分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A91">
            <v>750.3</v>
          </cell>
          <cell r="E91" t="str">
            <v>免除後</v>
          </cell>
          <cell r="F91">
            <v>5</v>
          </cell>
          <cell r="G91">
            <v>2210000</v>
          </cell>
          <cell r="H91">
            <v>7293</v>
          </cell>
          <cell r="I91">
            <v>5967</v>
          </cell>
          <cell r="U91">
            <v>5</v>
          </cell>
          <cell r="V91">
            <v>2210000</v>
          </cell>
          <cell r="W91">
            <v>7293</v>
          </cell>
          <cell r="X91">
            <v>5967</v>
          </cell>
          <cell r="Y91">
            <v>13260</v>
          </cell>
        </row>
      </sheetData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１月 (2)"/>
      <sheetName val="２月"/>
      <sheetName val="２月 (2)"/>
      <sheetName val="３月"/>
      <sheetName val="３月 (2)"/>
      <sheetName val="Sheet2"/>
    </sheetNames>
    <sheetDataSet>
      <sheetData sheetId="0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436</v>
          </cell>
          <cell r="G7">
            <v>167350000</v>
          </cell>
          <cell r="H7">
            <v>552255</v>
          </cell>
          <cell r="I7">
            <v>451845</v>
          </cell>
          <cell r="J7">
            <v>16</v>
          </cell>
          <cell r="K7">
            <v>3850000</v>
          </cell>
          <cell r="L7"/>
          <cell r="M7">
            <v>16</v>
          </cell>
          <cell r="N7">
            <v>6900000</v>
          </cell>
          <cell r="O7"/>
          <cell r="P7">
            <v>26</v>
          </cell>
          <cell r="Q7">
            <v>1290000</v>
          </cell>
          <cell r="R7"/>
          <cell r="S7"/>
          <cell r="T7"/>
          <cell r="U7"/>
          <cell r="V7">
            <v>436</v>
          </cell>
          <cell r="W7">
            <v>165590000</v>
          </cell>
          <cell r="X7">
            <v>546447</v>
          </cell>
          <cell r="Y7">
            <v>447093</v>
          </cell>
          <cell r="Z7">
            <v>993540</v>
          </cell>
        </row>
        <row r="8">
          <cell r="A8">
            <v>10.199999999999999</v>
          </cell>
          <cell r="C8"/>
          <cell r="D8"/>
          <cell r="E8" t="str">
            <v>免除分</v>
          </cell>
          <cell r="F8">
            <v>18</v>
          </cell>
          <cell r="G8">
            <v>5650000</v>
          </cell>
          <cell r="H8">
            <v>18645</v>
          </cell>
          <cell r="I8">
            <v>0</v>
          </cell>
          <cell r="J8">
            <v>1</v>
          </cell>
          <cell r="K8">
            <v>300000</v>
          </cell>
          <cell r="L8">
            <v>990</v>
          </cell>
          <cell r="M8">
            <v>7</v>
          </cell>
          <cell r="N8">
            <v>2350000</v>
          </cell>
          <cell r="O8">
            <v>7755</v>
          </cell>
          <cell r="P8"/>
          <cell r="Q8"/>
          <cell r="R8"/>
          <cell r="S8"/>
          <cell r="T8"/>
          <cell r="U8"/>
          <cell r="V8">
            <v>12</v>
          </cell>
          <cell r="W8">
            <v>3600000</v>
          </cell>
          <cell r="X8">
            <v>11880</v>
          </cell>
          <cell r="Y8">
            <v>0</v>
          </cell>
          <cell r="Z8">
            <v>11880</v>
          </cell>
        </row>
        <row r="9">
          <cell r="A9">
            <v>10.3</v>
          </cell>
          <cell r="C9"/>
          <cell r="D9"/>
          <cell r="E9" t="str">
            <v>免除後</v>
          </cell>
          <cell r="F9">
            <v>418</v>
          </cell>
          <cell r="G9">
            <v>161700000</v>
          </cell>
          <cell r="H9">
            <v>533610</v>
          </cell>
          <cell r="I9">
            <v>451845</v>
          </cell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>
            <v>424</v>
          </cell>
          <cell r="W9">
            <v>161990000</v>
          </cell>
          <cell r="X9">
            <v>534567</v>
          </cell>
          <cell r="Y9">
            <v>447093</v>
          </cell>
          <cell r="Z9">
            <v>981660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819</v>
          </cell>
          <cell r="G10">
            <v>314230000</v>
          </cell>
          <cell r="H10">
            <v>1036959</v>
          </cell>
          <cell r="I10">
            <v>848421</v>
          </cell>
          <cell r="J10">
            <v>250</v>
          </cell>
          <cell r="K10">
            <v>52810000</v>
          </cell>
          <cell r="L10"/>
          <cell r="M10">
            <v>42</v>
          </cell>
          <cell r="N10">
            <v>14890000</v>
          </cell>
          <cell r="O10"/>
          <cell r="P10">
            <v>62</v>
          </cell>
          <cell r="Q10">
            <v>3730000</v>
          </cell>
          <cell r="R10"/>
          <cell r="S10">
            <v>9</v>
          </cell>
          <cell r="T10">
            <v>2030000</v>
          </cell>
          <cell r="U10"/>
          <cell r="V10">
            <v>1027</v>
          </cell>
          <cell r="W10">
            <v>353850000</v>
          </cell>
          <cell r="X10">
            <v>1167705</v>
          </cell>
          <cell r="Y10">
            <v>955395</v>
          </cell>
          <cell r="Z10">
            <v>2123100</v>
          </cell>
        </row>
        <row r="11">
          <cell r="A11">
            <v>20.2</v>
          </cell>
          <cell r="C11"/>
          <cell r="D11"/>
          <cell r="E11" t="str">
            <v>免除分</v>
          </cell>
          <cell r="F11">
            <v>49</v>
          </cell>
          <cell r="G11">
            <v>13390000</v>
          </cell>
          <cell r="H11">
            <v>44187</v>
          </cell>
          <cell r="I11">
            <v>0</v>
          </cell>
          <cell r="J11">
            <v>3</v>
          </cell>
          <cell r="K11">
            <v>860000</v>
          </cell>
          <cell r="L11">
            <v>2838</v>
          </cell>
          <cell r="M11">
            <v>8</v>
          </cell>
          <cell r="N11">
            <v>2180000</v>
          </cell>
          <cell r="O11">
            <v>7194</v>
          </cell>
          <cell r="P11"/>
          <cell r="Q11"/>
          <cell r="R11"/>
          <cell r="S11"/>
          <cell r="T11"/>
          <cell r="U11"/>
          <cell r="V11">
            <v>44</v>
          </cell>
          <cell r="W11">
            <v>12070000</v>
          </cell>
          <cell r="X11">
            <v>39831</v>
          </cell>
          <cell r="Y11">
            <v>0</v>
          </cell>
          <cell r="Z11">
            <v>39831</v>
          </cell>
        </row>
        <row r="12">
          <cell r="A12">
            <v>20.3</v>
          </cell>
          <cell r="C12"/>
          <cell r="D12"/>
          <cell r="E12" t="str">
            <v>免除後</v>
          </cell>
          <cell r="F12">
            <v>770</v>
          </cell>
          <cell r="G12">
            <v>300840000</v>
          </cell>
          <cell r="H12">
            <v>992772</v>
          </cell>
          <cell r="I12">
            <v>848421</v>
          </cell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>
            <v>983</v>
          </cell>
          <cell r="W12">
            <v>341780000</v>
          </cell>
          <cell r="X12">
            <v>1127874</v>
          </cell>
          <cell r="Y12">
            <v>955395</v>
          </cell>
          <cell r="Z12">
            <v>2083269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656</v>
          </cell>
          <cell r="G13">
            <v>234720000</v>
          </cell>
          <cell r="H13">
            <v>774576</v>
          </cell>
          <cell r="I13">
            <v>633744</v>
          </cell>
          <cell r="J13">
            <v>170</v>
          </cell>
          <cell r="K13">
            <v>35904000</v>
          </cell>
          <cell r="L13"/>
          <cell r="M13">
            <v>12</v>
          </cell>
          <cell r="N13">
            <v>4230000</v>
          </cell>
          <cell r="O13"/>
          <cell r="P13">
            <v>61</v>
          </cell>
          <cell r="Q13">
            <v>2930000</v>
          </cell>
          <cell r="R13"/>
          <cell r="S13">
            <v>3</v>
          </cell>
          <cell r="T13">
            <v>480000</v>
          </cell>
          <cell r="U13"/>
          <cell r="V13">
            <v>814</v>
          </cell>
          <cell r="W13">
            <v>268844000</v>
          </cell>
          <cell r="X13">
            <v>887184</v>
          </cell>
          <cell r="Y13">
            <v>725878</v>
          </cell>
          <cell r="Z13">
            <v>1613062</v>
          </cell>
        </row>
        <row r="14">
          <cell r="A14">
            <v>30.2</v>
          </cell>
          <cell r="C14"/>
          <cell r="D14"/>
          <cell r="E14" t="str">
            <v>免除分</v>
          </cell>
          <cell r="F14">
            <v>43</v>
          </cell>
          <cell r="G14">
            <v>12040000</v>
          </cell>
          <cell r="H14">
            <v>39732</v>
          </cell>
          <cell r="I14">
            <v>0</v>
          </cell>
          <cell r="J14">
            <v>10</v>
          </cell>
          <cell r="K14">
            <v>2560000</v>
          </cell>
          <cell r="L14">
            <v>8448</v>
          </cell>
          <cell r="M14">
            <v>13</v>
          </cell>
          <cell r="N14">
            <v>3580000</v>
          </cell>
          <cell r="O14">
            <v>11814</v>
          </cell>
          <cell r="P14"/>
          <cell r="Q14"/>
          <cell r="R14"/>
          <cell r="S14"/>
          <cell r="T14"/>
          <cell r="U14"/>
          <cell r="V14">
            <v>40</v>
          </cell>
          <cell r="W14">
            <v>11020000</v>
          </cell>
          <cell r="X14">
            <v>36366</v>
          </cell>
          <cell r="Y14">
            <v>0</v>
          </cell>
          <cell r="Z14">
            <v>36366</v>
          </cell>
        </row>
        <row r="15">
          <cell r="A15">
            <v>30.3</v>
          </cell>
          <cell r="C15"/>
          <cell r="D15"/>
          <cell r="E15" t="str">
            <v>免除後</v>
          </cell>
          <cell r="F15">
            <v>613</v>
          </cell>
          <cell r="G15">
            <v>222680000</v>
          </cell>
          <cell r="H15">
            <v>734844</v>
          </cell>
          <cell r="I15">
            <v>633744</v>
          </cell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>
            <v>774</v>
          </cell>
          <cell r="W15">
            <v>257824000</v>
          </cell>
          <cell r="X15">
            <v>850818</v>
          </cell>
          <cell r="Y15">
            <v>725878</v>
          </cell>
          <cell r="Z15">
            <v>1576696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427</v>
          </cell>
          <cell r="G16">
            <v>160630000</v>
          </cell>
          <cell r="H16">
            <v>530079</v>
          </cell>
          <cell r="I16">
            <v>433701</v>
          </cell>
          <cell r="J16">
            <v>23</v>
          </cell>
          <cell r="K16">
            <v>6040000</v>
          </cell>
          <cell r="L16"/>
          <cell r="M16">
            <v>22</v>
          </cell>
          <cell r="N16">
            <v>7670000</v>
          </cell>
          <cell r="O16"/>
          <cell r="P16">
            <v>19</v>
          </cell>
          <cell r="Q16">
            <v>1000000</v>
          </cell>
          <cell r="R16"/>
          <cell r="S16">
            <v>3</v>
          </cell>
          <cell r="T16">
            <v>470000</v>
          </cell>
          <cell r="U16"/>
          <cell r="V16">
            <v>428</v>
          </cell>
          <cell r="W16">
            <v>159530000</v>
          </cell>
          <cell r="X16">
            <v>526449</v>
          </cell>
          <cell r="Y16">
            <v>430731</v>
          </cell>
          <cell r="Z16">
            <v>957180</v>
          </cell>
        </row>
        <row r="17">
          <cell r="A17">
            <v>40.200000000000003</v>
          </cell>
          <cell r="C17"/>
          <cell r="D17"/>
          <cell r="E17" t="str">
            <v>免除分</v>
          </cell>
          <cell r="F17">
            <v>21</v>
          </cell>
          <cell r="G17">
            <v>6100000</v>
          </cell>
          <cell r="H17">
            <v>20130</v>
          </cell>
          <cell r="I17">
            <v>0</v>
          </cell>
          <cell r="J17">
            <v>1</v>
          </cell>
          <cell r="K17">
            <v>300000</v>
          </cell>
          <cell r="L17">
            <v>990</v>
          </cell>
          <cell r="M17">
            <v>3</v>
          </cell>
          <cell r="N17">
            <v>920000</v>
          </cell>
          <cell r="O17">
            <v>3036</v>
          </cell>
          <cell r="P17"/>
          <cell r="Q17"/>
          <cell r="R17"/>
          <cell r="S17"/>
          <cell r="T17"/>
          <cell r="U17"/>
          <cell r="V17">
            <v>19</v>
          </cell>
          <cell r="W17">
            <v>5480000</v>
          </cell>
          <cell r="X17">
            <v>18084</v>
          </cell>
          <cell r="Y17">
            <v>0</v>
          </cell>
          <cell r="Z17">
            <v>18084</v>
          </cell>
        </row>
        <row r="18">
          <cell r="A18">
            <v>40.299999999999997</v>
          </cell>
          <cell r="C18"/>
          <cell r="D18"/>
          <cell r="E18" t="str">
            <v>免除後</v>
          </cell>
          <cell r="F18">
            <v>406</v>
          </cell>
          <cell r="G18">
            <v>154530000</v>
          </cell>
          <cell r="H18">
            <v>509949</v>
          </cell>
          <cell r="I18">
            <v>433701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>
            <v>409</v>
          </cell>
          <cell r="W18">
            <v>154050000</v>
          </cell>
          <cell r="X18">
            <v>508365</v>
          </cell>
          <cell r="Y18">
            <v>430731</v>
          </cell>
          <cell r="Z18">
            <v>939096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904</v>
          </cell>
          <cell r="G19">
            <v>333810000</v>
          </cell>
          <cell r="H19">
            <v>1101573</v>
          </cell>
          <cell r="I19">
            <v>901287</v>
          </cell>
          <cell r="J19">
            <v>38</v>
          </cell>
          <cell r="K19">
            <v>11420000</v>
          </cell>
          <cell r="L19"/>
          <cell r="M19">
            <v>44</v>
          </cell>
          <cell r="N19">
            <v>18720000</v>
          </cell>
          <cell r="O19"/>
          <cell r="P19">
            <v>130</v>
          </cell>
          <cell r="Q19">
            <v>7200000</v>
          </cell>
          <cell r="R19"/>
          <cell r="S19"/>
          <cell r="T19"/>
          <cell r="U19"/>
          <cell r="V19">
            <v>898</v>
          </cell>
          <cell r="W19">
            <v>333710000</v>
          </cell>
          <cell r="X19">
            <v>1101243</v>
          </cell>
          <cell r="Y19">
            <v>901017</v>
          </cell>
          <cell r="Z19">
            <v>2002260</v>
          </cell>
        </row>
        <row r="20">
          <cell r="A20">
            <v>50.2</v>
          </cell>
          <cell r="C20"/>
          <cell r="D20"/>
          <cell r="E20" t="str">
            <v>免除分</v>
          </cell>
          <cell r="F20">
            <v>27</v>
          </cell>
          <cell r="G20">
            <v>7350000</v>
          </cell>
          <cell r="H20">
            <v>24255</v>
          </cell>
          <cell r="I20">
            <v>0</v>
          </cell>
          <cell r="J20">
            <v>1</v>
          </cell>
          <cell r="K20">
            <v>300000</v>
          </cell>
          <cell r="L20">
            <v>990</v>
          </cell>
          <cell r="M20">
            <v>4</v>
          </cell>
          <cell r="N20">
            <v>1140000</v>
          </cell>
          <cell r="O20">
            <v>3762</v>
          </cell>
          <cell r="P20"/>
          <cell r="Q20"/>
          <cell r="R20"/>
          <cell r="S20"/>
          <cell r="T20"/>
          <cell r="U20"/>
          <cell r="V20">
            <v>24</v>
          </cell>
          <cell r="W20">
            <v>6510000</v>
          </cell>
          <cell r="X20">
            <v>21483</v>
          </cell>
          <cell r="Y20">
            <v>0</v>
          </cell>
          <cell r="Z20">
            <v>21483</v>
          </cell>
        </row>
        <row r="21">
          <cell r="A21">
            <v>50.3</v>
          </cell>
          <cell r="C21"/>
          <cell r="D21"/>
          <cell r="E21" t="str">
            <v>免除後</v>
          </cell>
          <cell r="F21">
            <v>877</v>
          </cell>
          <cell r="G21">
            <v>326460000</v>
          </cell>
          <cell r="H21">
            <v>1077318</v>
          </cell>
          <cell r="I21">
            <v>901287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>
            <v>874</v>
          </cell>
          <cell r="W21">
            <v>327200000</v>
          </cell>
          <cell r="X21">
            <v>1079760</v>
          </cell>
          <cell r="Y21">
            <v>901017</v>
          </cell>
          <cell r="Z21">
            <v>1980777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414</v>
          </cell>
          <cell r="G22">
            <v>146990000</v>
          </cell>
          <cell r="H22">
            <v>485067</v>
          </cell>
          <cell r="I22">
            <v>396873</v>
          </cell>
          <cell r="J22">
            <v>16</v>
          </cell>
          <cell r="K22">
            <v>4070000</v>
          </cell>
          <cell r="L22"/>
          <cell r="M22">
            <v>24</v>
          </cell>
          <cell r="N22">
            <v>9300000</v>
          </cell>
          <cell r="O22"/>
          <cell r="P22">
            <v>32</v>
          </cell>
          <cell r="Q22">
            <v>1620000</v>
          </cell>
          <cell r="R22"/>
          <cell r="S22"/>
          <cell r="T22"/>
          <cell r="U22"/>
          <cell r="V22">
            <v>406</v>
          </cell>
          <cell r="W22">
            <v>143380000</v>
          </cell>
          <cell r="X22">
            <v>473154</v>
          </cell>
          <cell r="Y22">
            <v>387126</v>
          </cell>
          <cell r="Z22">
            <v>860280</v>
          </cell>
        </row>
        <row r="23">
          <cell r="A23">
            <v>60.2</v>
          </cell>
          <cell r="C23"/>
          <cell r="D23"/>
          <cell r="E23" t="str">
            <v>免除分</v>
          </cell>
          <cell r="F23">
            <v>15</v>
          </cell>
          <cell r="G23">
            <v>4080000</v>
          </cell>
          <cell r="H23">
            <v>13464</v>
          </cell>
          <cell r="I23">
            <v>0</v>
          </cell>
          <cell r="J23">
            <v>2</v>
          </cell>
          <cell r="K23">
            <v>620000</v>
          </cell>
          <cell r="L23">
            <v>2046</v>
          </cell>
          <cell r="M23">
            <v>2</v>
          </cell>
          <cell r="N23">
            <v>400000</v>
          </cell>
          <cell r="O23">
            <v>1320</v>
          </cell>
          <cell r="P23"/>
          <cell r="Q23"/>
          <cell r="R23"/>
          <cell r="S23"/>
          <cell r="T23"/>
          <cell r="U23"/>
          <cell r="V23">
            <v>15</v>
          </cell>
          <cell r="W23">
            <v>4300000</v>
          </cell>
          <cell r="X23">
            <v>14190</v>
          </cell>
          <cell r="Y23">
            <v>0</v>
          </cell>
          <cell r="Z23">
            <v>14190</v>
          </cell>
        </row>
        <row r="24">
          <cell r="A24">
            <v>60.3</v>
          </cell>
          <cell r="C24"/>
          <cell r="D24"/>
          <cell r="E24" t="str">
            <v>免除後</v>
          </cell>
          <cell r="F24">
            <v>399</v>
          </cell>
          <cell r="G24">
            <v>142910000</v>
          </cell>
          <cell r="H24">
            <v>471603</v>
          </cell>
          <cell r="I24">
            <v>396873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>
            <v>391</v>
          </cell>
          <cell r="W24">
            <v>139080000</v>
          </cell>
          <cell r="X24">
            <v>458964</v>
          </cell>
          <cell r="Y24">
            <v>387126</v>
          </cell>
          <cell r="Z24">
            <v>846090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243</v>
          </cell>
          <cell r="G25">
            <v>79480000</v>
          </cell>
          <cell r="H25">
            <v>262284</v>
          </cell>
          <cell r="I25">
            <v>214596</v>
          </cell>
          <cell r="J25">
            <v>18</v>
          </cell>
          <cell r="K25">
            <v>4480000</v>
          </cell>
          <cell r="L25"/>
          <cell r="M25">
            <v>12</v>
          </cell>
          <cell r="N25">
            <v>3890000</v>
          </cell>
          <cell r="O25"/>
          <cell r="P25">
            <v>19</v>
          </cell>
          <cell r="Q25">
            <v>1150000</v>
          </cell>
          <cell r="R25"/>
          <cell r="S25"/>
          <cell r="T25"/>
          <cell r="U25"/>
          <cell r="V25">
            <v>249</v>
          </cell>
          <cell r="W25">
            <v>81220000</v>
          </cell>
          <cell r="X25">
            <v>268026</v>
          </cell>
          <cell r="Y25">
            <v>219294</v>
          </cell>
          <cell r="Z25">
            <v>487320</v>
          </cell>
        </row>
        <row r="26">
          <cell r="A26">
            <v>130.19999999999999</v>
          </cell>
          <cell r="C26"/>
          <cell r="D26"/>
          <cell r="E26" t="str">
            <v>免除分</v>
          </cell>
          <cell r="F26">
            <v>13</v>
          </cell>
          <cell r="G26">
            <v>3240000</v>
          </cell>
          <cell r="H26">
            <v>10692</v>
          </cell>
          <cell r="I26">
            <v>0</v>
          </cell>
          <cell r="J26">
            <v>1</v>
          </cell>
          <cell r="K26">
            <v>240000</v>
          </cell>
          <cell r="L26">
            <v>792</v>
          </cell>
          <cell r="M26">
            <v>1</v>
          </cell>
          <cell r="N26">
            <v>300000</v>
          </cell>
          <cell r="O26">
            <v>990</v>
          </cell>
          <cell r="P26"/>
          <cell r="Q26"/>
          <cell r="R26"/>
          <cell r="S26"/>
          <cell r="T26"/>
          <cell r="U26"/>
          <cell r="V26">
            <v>13</v>
          </cell>
          <cell r="W26">
            <v>3180000</v>
          </cell>
          <cell r="X26">
            <v>10494</v>
          </cell>
          <cell r="Y26">
            <v>0</v>
          </cell>
          <cell r="Z26">
            <v>10494</v>
          </cell>
        </row>
        <row r="27">
          <cell r="A27">
            <v>130.30000000000001</v>
          </cell>
          <cell r="C27"/>
          <cell r="D27"/>
          <cell r="E27" t="str">
            <v>免除後</v>
          </cell>
          <cell r="F27">
            <v>230</v>
          </cell>
          <cell r="G27">
            <v>76240000</v>
          </cell>
          <cell r="H27">
            <v>251592</v>
          </cell>
          <cell r="I27">
            <v>214596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>
            <v>236</v>
          </cell>
          <cell r="W27">
            <v>78040000</v>
          </cell>
          <cell r="X27">
            <v>257532</v>
          </cell>
          <cell r="Y27">
            <v>219294</v>
          </cell>
          <cell r="Z27">
            <v>476826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156</v>
          </cell>
          <cell r="G28">
            <v>54170000</v>
          </cell>
          <cell r="H28">
            <v>178761</v>
          </cell>
          <cell r="I28">
            <v>146259</v>
          </cell>
          <cell r="J28">
            <v>20</v>
          </cell>
          <cell r="K28">
            <v>3820000</v>
          </cell>
          <cell r="L28"/>
          <cell r="M28">
            <v>11</v>
          </cell>
          <cell r="N28">
            <v>2890000</v>
          </cell>
          <cell r="O28"/>
          <cell r="P28">
            <v>18</v>
          </cell>
          <cell r="Q28">
            <v>1020000</v>
          </cell>
          <cell r="R28"/>
          <cell r="S28"/>
          <cell r="T28"/>
          <cell r="U28"/>
          <cell r="V28">
            <v>165</v>
          </cell>
          <cell r="W28">
            <v>56120000</v>
          </cell>
          <cell r="X28">
            <v>185196</v>
          </cell>
          <cell r="Y28">
            <v>151524</v>
          </cell>
          <cell r="Z28">
            <v>336720</v>
          </cell>
        </row>
        <row r="29">
          <cell r="A29">
            <v>140.19999999999999</v>
          </cell>
          <cell r="C29"/>
          <cell r="D29"/>
          <cell r="E29" t="str">
            <v>免除分</v>
          </cell>
          <cell r="F29">
            <v>6</v>
          </cell>
          <cell r="G29">
            <v>1650000</v>
          </cell>
          <cell r="H29">
            <v>5445</v>
          </cell>
          <cell r="I29">
            <v>0</v>
          </cell>
          <cell r="J29">
            <v>1</v>
          </cell>
          <cell r="K29">
            <v>380000</v>
          </cell>
          <cell r="L29">
            <v>1254</v>
          </cell>
          <cell r="M29">
            <v>1</v>
          </cell>
          <cell r="N29">
            <v>260000</v>
          </cell>
          <cell r="O29">
            <v>858</v>
          </cell>
          <cell r="P29"/>
          <cell r="Q29"/>
          <cell r="R29"/>
          <cell r="S29"/>
          <cell r="T29"/>
          <cell r="U29"/>
          <cell r="V29">
            <v>6</v>
          </cell>
          <cell r="W29">
            <v>1770000</v>
          </cell>
          <cell r="X29">
            <v>5841</v>
          </cell>
          <cell r="Y29">
            <v>0</v>
          </cell>
          <cell r="Z29">
            <v>5841</v>
          </cell>
        </row>
        <row r="30">
          <cell r="A30">
            <v>140.30000000000001</v>
          </cell>
          <cell r="C30"/>
          <cell r="D30"/>
          <cell r="E30" t="str">
            <v>免除後</v>
          </cell>
          <cell r="F30">
            <v>150</v>
          </cell>
          <cell r="G30">
            <v>52520000</v>
          </cell>
          <cell r="H30">
            <v>173316</v>
          </cell>
          <cell r="I30">
            <v>146259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>
            <v>159</v>
          </cell>
          <cell r="W30">
            <v>54350000</v>
          </cell>
          <cell r="X30">
            <v>179355</v>
          </cell>
          <cell r="Y30">
            <v>151524</v>
          </cell>
          <cell r="Z30">
            <v>330879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190</v>
          </cell>
          <cell r="G31">
            <v>62800000</v>
          </cell>
          <cell r="H31">
            <v>207240</v>
          </cell>
          <cell r="I31">
            <v>169560</v>
          </cell>
          <cell r="J31">
            <v>13</v>
          </cell>
          <cell r="K31">
            <v>2920000</v>
          </cell>
          <cell r="L31"/>
          <cell r="M31">
            <v>14</v>
          </cell>
          <cell r="N31">
            <v>4670000</v>
          </cell>
          <cell r="O31"/>
          <cell r="P31">
            <v>4</v>
          </cell>
          <cell r="Q31">
            <v>200000</v>
          </cell>
          <cell r="R31"/>
          <cell r="S31">
            <v>1</v>
          </cell>
          <cell r="T31">
            <v>40000</v>
          </cell>
          <cell r="U31"/>
          <cell r="V31">
            <v>189</v>
          </cell>
          <cell r="W31">
            <v>61210000</v>
          </cell>
          <cell r="X31">
            <v>201993</v>
          </cell>
          <cell r="Y31">
            <v>165267</v>
          </cell>
          <cell r="Z31">
            <v>367260</v>
          </cell>
        </row>
        <row r="32">
          <cell r="A32">
            <v>215.2</v>
          </cell>
          <cell r="C32"/>
          <cell r="D32"/>
          <cell r="E32" t="str">
            <v>免除分</v>
          </cell>
          <cell r="F32">
            <v>9</v>
          </cell>
          <cell r="G32">
            <v>1930000</v>
          </cell>
          <cell r="H32">
            <v>6369</v>
          </cell>
          <cell r="I32">
            <v>0</v>
          </cell>
          <cell r="J32"/>
          <cell r="K32"/>
          <cell r="L32"/>
          <cell r="M32">
            <v>3</v>
          </cell>
          <cell r="N32">
            <v>600000</v>
          </cell>
          <cell r="O32">
            <v>1980</v>
          </cell>
          <cell r="P32"/>
          <cell r="Q32"/>
          <cell r="R32"/>
          <cell r="S32"/>
          <cell r="T32"/>
          <cell r="U32"/>
          <cell r="V32">
            <v>6</v>
          </cell>
          <cell r="W32">
            <v>1330000</v>
          </cell>
          <cell r="X32">
            <v>4389</v>
          </cell>
          <cell r="Y32">
            <v>0</v>
          </cell>
          <cell r="Z32">
            <v>4389</v>
          </cell>
        </row>
        <row r="33">
          <cell r="A33">
            <v>215.3</v>
          </cell>
          <cell r="C33"/>
          <cell r="D33"/>
          <cell r="E33" t="str">
            <v>免除後</v>
          </cell>
          <cell r="F33">
            <v>181</v>
          </cell>
          <cell r="G33">
            <v>60870000</v>
          </cell>
          <cell r="H33">
            <v>200871</v>
          </cell>
          <cell r="I33">
            <v>169560</v>
          </cell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>
            <v>183</v>
          </cell>
          <cell r="W33">
            <v>59880000</v>
          </cell>
          <cell r="X33">
            <v>197604</v>
          </cell>
          <cell r="Y33">
            <v>165267</v>
          </cell>
          <cell r="Z33">
            <v>362871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123</v>
          </cell>
          <cell r="G34">
            <v>34490000</v>
          </cell>
          <cell r="H34">
            <v>113817</v>
          </cell>
          <cell r="I34">
            <v>93123</v>
          </cell>
          <cell r="J34">
            <v>13</v>
          </cell>
          <cell r="K34">
            <v>2590000</v>
          </cell>
          <cell r="L34"/>
          <cell r="M34">
            <v>2</v>
          </cell>
          <cell r="N34">
            <v>520000</v>
          </cell>
          <cell r="O34"/>
          <cell r="P34">
            <v>12</v>
          </cell>
          <cell r="Q34">
            <v>520000</v>
          </cell>
          <cell r="R34"/>
          <cell r="S34">
            <v>1</v>
          </cell>
          <cell r="T34">
            <v>52000</v>
          </cell>
          <cell r="U34"/>
          <cell r="V34">
            <v>134</v>
          </cell>
          <cell r="W34">
            <v>37028000</v>
          </cell>
          <cell r="X34">
            <v>122192</v>
          </cell>
          <cell r="Y34">
            <v>99975</v>
          </cell>
          <cell r="Z34">
            <v>222167</v>
          </cell>
        </row>
        <row r="35">
          <cell r="A35">
            <v>220.2</v>
          </cell>
          <cell r="C35"/>
          <cell r="D35"/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>
            <v>5</v>
          </cell>
          <cell r="W35">
            <v>1020000</v>
          </cell>
          <cell r="X35">
            <v>3366</v>
          </cell>
          <cell r="Y35">
            <v>0</v>
          </cell>
          <cell r="Z35">
            <v>3366</v>
          </cell>
        </row>
        <row r="36">
          <cell r="A36">
            <v>220.3</v>
          </cell>
          <cell r="C36"/>
          <cell r="D36"/>
          <cell r="E36" t="str">
            <v>免除後</v>
          </cell>
          <cell r="F36">
            <v>118</v>
          </cell>
          <cell r="G36">
            <v>33470000</v>
          </cell>
          <cell r="H36">
            <v>110451</v>
          </cell>
          <cell r="I36">
            <v>93123</v>
          </cell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>
            <v>129</v>
          </cell>
          <cell r="W36">
            <v>36008000</v>
          </cell>
          <cell r="X36">
            <v>118826</v>
          </cell>
          <cell r="Y36">
            <v>99975</v>
          </cell>
          <cell r="Z36">
            <v>218801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130</v>
          </cell>
          <cell r="G37">
            <v>39340000</v>
          </cell>
          <cell r="H37">
            <v>129822</v>
          </cell>
          <cell r="I37">
            <v>106218</v>
          </cell>
          <cell r="J37">
            <v>13</v>
          </cell>
          <cell r="K37">
            <v>3060000</v>
          </cell>
          <cell r="L37"/>
          <cell r="M37">
            <v>14</v>
          </cell>
          <cell r="N37">
            <v>3650000</v>
          </cell>
          <cell r="O37"/>
          <cell r="P37"/>
          <cell r="Q37"/>
          <cell r="R37"/>
          <cell r="S37">
            <v>1</v>
          </cell>
          <cell r="T37">
            <v>160000</v>
          </cell>
          <cell r="U37"/>
          <cell r="V37">
            <v>129</v>
          </cell>
          <cell r="W37">
            <v>38590000</v>
          </cell>
          <cell r="X37">
            <v>127347</v>
          </cell>
          <cell r="Y37">
            <v>104193</v>
          </cell>
          <cell r="Z37">
            <v>231540</v>
          </cell>
        </row>
        <row r="38">
          <cell r="A38">
            <v>230.2</v>
          </cell>
          <cell r="C38"/>
          <cell r="D38"/>
          <cell r="E38" t="str">
            <v>免除分</v>
          </cell>
          <cell r="F38">
            <v>9</v>
          </cell>
          <cell r="G38">
            <v>2230000</v>
          </cell>
          <cell r="H38">
            <v>7359</v>
          </cell>
          <cell r="I38">
            <v>0</v>
          </cell>
          <cell r="J38"/>
          <cell r="K38"/>
          <cell r="L38"/>
          <cell r="M38">
            <v>2</v>
          </cell>
          <cell r="N38">
            <v>420000</v>
          </cell>
          <cell r="O38">
            <v>1386</v>
          </cell>
          <cell r="P38"/>
          <cell r="Q38"/>
          <cell r="R38"/>
          <cell r="S38"/>
          <cell r="T38"/>
          <cell r="U38"/>
          <cell r="V38">
            <v>7</v>
          </cell>
          <cell r="W38">
            <v>1810000</v>
          </cell>
          <cell r="X38">
            <v>5973</v>
          </cell>
          <cell r="Y38">
            <v>0</v>
          </cell>
          <cell r="Z38">
            <v>5973</v>
          </cell>
        </row>
        <row r="39">
          <cell r="A39">
            <v>230.3</v>
          </cell>
          <cell r="C39"/>
          <cell r="D39"/>
          <cell r="E39" t="str">
            <v>免除後</v>
          </cell>
          <cell r="F39">
            <v>121</v>
          </cell>
          <cell r="G39">
            <v>37110000</v>
          </cell>
          <cell r="H39">
            <v>122463</v>
          </cell>
          <cell r="I39">
            <v>106218</v>
          </cell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>
            <v>122</v>
          </cell>
          <cell r="W39">
            <v>36780000</v>
          </cell>
          <cell r="X39">
            <v>121374</v>
          </cell>
          <cell r="Y39">
            <v>104193</v>
          </cell>
          <cell r="Z39">
            <v>225567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132</v>
          </cell>
          <cell r="G40">
            <v>41850000</v>
          </cell>
          <cell r="H40">
            <v>138105</v>
          </cell>
          <cell r="I40">
            <v>112995</v>
          </cell>
          <cell r="J40">
            <v>10</v>
          </cell>
          <cell r="K40">
            <v>1830000</v>
          </cell>
          <cell r="L40"/>
          <cell r="M40">
            <v>8</v>
          </cell>
          <cell r="N40">
            <v>2480000</v>
          </cell>
          <cell r="O40"/>
          <cell r="P40">
            <v>2</v>
          </cell>
          <cell r="Q40">
            <v>60000</v>
          </cell>
          <cell r="R40"/>
          <cell r="S40"/>
          <cell r="T40"/>
          <cell r="U40"/>
          <cell r="V40">
            <v>134</v>
          </cell>
          <cell r="W40">
            <v>41260000</v>
          </cell>
          <cell r="X40">
            <v>136158</v>
          </cell>
          <cell r="Y40">
            <v>111402</v>
          </cell>
          <cell r="Z40">
            <v>247560</v>
          </cell>
        </row>
        <row r="41">
          <cell r="A41">
            <v>240.2</v>
          </cell>
          <cell r="C41"/>
          <cell r="D41"/>
          <cell r="E41" t="str">
            <v>免除分</v>
          </cell>
          <cell r="F41">
            <v>5</v>
          </cell>
          <cell r="G41">
            <v>1180000</v>
          </cell>
          <cell r="H41">
            <v>3894</v>
          </cell>
          <cell r="I41">
            <v>0</v>
          </cell>
          <cell r="J41">
            <v>1</v>
          </cell>
          <cell r="K41">
            <v>240000</v>
          </cell>
          <cell r="L41">
            <v>792</v>
          </cell>
          <cell r="M41">
            <v>2</v>
          </cell>
          <cell r="N41">
            <v>540000</v>
          </cell>
          <cell r="O41">
            <v>1782</v>
          </cell>
          <cell r="P41"/>
          <cell r="Q41"/>
          <cell r="R41"/>
          <cell r="S41"/>
          <cell r="T41"/>
          <cell r="U41"/>
          <cell r="V41">
            <v>4</v>
          </cell>
          <cell r="W41">
            <v>880000</v>
          </cell>
          <cell r="X41">
            <v>2904</v>
          </cell>
          <cell r="Y41">
            <v>0</v>
          </cell>
          <cell r="Z41">
            <v>2904</v>
          </cell>
        </row>
        <row r="42">
          <cell r="A42">
            <v>240.3</v>
          </cell>
          <cell r="C42"/>
          <cell r="D42"/>
          <cell r="E42" t="str">
            <v>免除後</v>
          </cell>
          <cell r="F42">
            <v>127</v>
          </cell>
          <cell r="G42">
            <v>40670000</v>
          </cell>
          <cell r="H42">
            <v>134211</v>
          </cell>
          <cell r="I42">
            <v>112995</v>
          </cell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>
            <v>130</v>
          </cell>
          <cell r="W42">
            <v>40380000</v>
          </cell>
          <cell r="X42">
            <v>133254</v>
          </cell>
          <cell r="Y42">
            <v>111402</v>
          </cell>
          <cell r="Z42">
            <v>244656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10</v>
          </cell>
          <cell r="G43">
            <v>4830000</v>
          </cell>
          <cell r="H43">
            <v>15939</v>
          </cell>
          <cell r="I43">
            <v>13041</v>
          </cell>
          <cell r="J43"/>
          <cell r="K43"/>
          <cell r="L43"/>
          <cell r="M43">
            <v>1</v>
          </cell>
          <cell r="N43">
            <v>500000</v>
          </cell>
          <cell r="O43"/>
          <cell r="P43"/>
          <cell r="Q43"/>
          <cell r="R43"/>
          <cell r="S43"/>
          <cell r="T43"/>
          <cell r="U43"/>
          <cell r="V43">
            <v>9</v>
          </cell>
          <cell r="W43">
            <v>4330000</v>
          </cell>
          <cell r="X43">
            <v>14289</v>
          </cell>
          <cell r="Y43">
            <v>11691</v>
          </cell>
          <cell r="Z43">
            <v>25980</v>
          </cell>
        </row>
        <row r="44">
          <cell r="A44">
            <v>440.2</v>
          </cell>
          <cell r="C44"/>
          <cell r="D44"/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C45"/>
          <cell r="D45"/>
          <cell r="E45" t="str">
            <v>免除後</v>
          </cell>
          <cell r="F45">
            <v>10</v>
          </cell>
          <cell r="G45">
            <v>4830000</v>
          </cell>
          <cell r="H45">
            <v>15939</v>
          </cell>
          <cell r="I45">
            <v>13041</v>
          </cell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>
            <v>9</v>
          </cell>
          <cell r="W45">
            <v>4330000</v>
          </cell>
          <cell r="X45">
            <v>14289</v>
          </cell>
          <cell r="Y45">
            <v>11691</v>
          </cell>
          <cell r="Z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634</v>
          </cell>
          <cell r="G46">
            <v>257240000</v>
          </cell>
          <cell r="H46">
            <v>848892</v>
          </cell>
          <cell r="I46">
            <v>694548</v>
          </cell>
          <cell r="J46">
            <v>52</v>
          </cell>
          <cell r="K46">
            <v>18170000</v>
          </cell>
          <cell r="L46"/>
          <cell r="M46">
            <v>27</v>
          </cell>
          <cell r="N46">
            <v>13550000</v>
          </cell>
          <cell r="O46"/>
          <cell r="P46">
            <v>114</v>
          </cell>
          <cell r="Q46">
            <v>7390000</v>
          </cell>
          <cell r="R46"/>
          <cell r="S46">
            <v>3</v>
          </cell>
          <cell r="T46">
            <v>810000</v>
          </cell>
          <cell r="U46"/>
          <cell r="V46">
            <v>659</v>
          </cell>
          <cell r="W46">
            <v>268440000</v>
          </cell>
          <cell r="X46">
            <v>885852</v>
          </cell>
          <cell r="Y46">
            <v>724788</v>
          </cell>
          <cell r="Z46">
            <v>1610640</v>
          </cell>
        </row>
        <row r="47">
          <cell r="A47">
            <v>450.2</v>
          </cell>
          <cell r="C47"/>
          <cell r="D47"/>
          <cell r="E47" t="str">
            <v>免除分</v>
          </cell>
          <cell r="F47">
            <v>38</v>
          </cell>
          <cell r="G47">
            <v>11140000</v>
          </cell>
          <cell r="H47">
            <v>36762</v>
          </cell>
          <cell r="I47">
            <v>0</v>
          </cell>
          <cell r="J47">
            <v>4</v>
          </cell>
          <cell r="K47">
            <v>1360000</v>
          </cell>
          <cell r="L47">
            <v>4488</v>
          </cell>
          <cell r="M47">
            <v>4</v>
          </cell>
          <cell r="N47">
            <v>1380000</v>
          </cell>
          <cell r="O47">
            <v>4554</v>
          </cell>
          <cell r="P47"/>
          <cell r="Q47"/>
          <cell r="R47"/>
          <cell r="S47"/>
          <cell r="T47"/>
          <cell r="U47"/>
          <cell r="V47">
            <v>38</v>
          </cell>
          <cell r="W47">
            <v>11120000</v>
          </cell>
          <cell r="X47">
            <v>36696</v>
          </cell>
          <cell r="Y47">
            <v>0</v>
          </cell>
          <cell r="Z47">
            <v>36696</v>
          </cell>
        </row>
        <row r="48">
          <cell r="A48">
            <v>450.3</v>
          </cell>
          <cell r="C48"/>
          <cell r="D48"/>
          <cell r="E48" t="str">
            <v>免除後</v>
          </cell>
          <cell r="F48">
            <v>596</v>
          </cell>
          <cell r="G48">
            <v>246100000</v>
          </cell>
          <cell r="H48">
            <v>812130</v>
          </cell>
          <cell r="I48">
            <v>694548</v>
          </cell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>
            <v>621</v>
          </cell>
          <cell r="W48">
            <v>257320000</v>
          </cell>
          <cell r="X48">
            <v>849156</v>
          </cell>
          <cell r="Y48">
            <v>724788</v>
          </cell>
          <cell r="Z48">
            <v>1573944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C50"/>
          <cell r="D50"/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C51"/>
          <cell r="D51"/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480.1</v>
          </cell>
          <cell r="B52">
            <v>480</v>
          </cell>
          <cell r="C52">
            <v>49</v>
          </cell>
          <cell r="D52" t="str">
            <v>大山組</v>
          </cell>
          <cell r="E52" t="str">
            <v>免除前</v>
          </cell>
          <cell r="F52">
            <v>4</v>
          </cell>
          <cell r="G52">
            <v>1320000</v>
          </cell>
          <cell r="H52">
            <v>4356</v>
          </cell>
          <cell r="I52">
            <v>3564</v>
          </cell>
          <cell r="J52">
            <v>1</v>
          </cell>
          <cell r="K52">
            <v>190000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>
            <v>5</v>
          </cell>
          <cell r="W52">
            <v>1510000</v>
          </cell>
          <cell r="X52">
            <v>4983</v>
          </cell>
          <cell r="Y52">
            <v>4077</v>
          </cell>
          <cell r="Z52">
            <v>9060</v>
          </cell>
        </row>
        <row r="53">
          <cell r="A53">
            <v>480.2</v>
          </cell>
          <cell r="C53"/>
          <cell r="D53"/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480.3</v>
          </cell>
          <cell r="C54"/>
          <cell r="D54"/>
          <cell r="E54" t="str">
            <v>免除後</v>
          </cell>
          <cell r="F54">
            <v>4</v>
          </cell>
          <cell r="G54">
            <v>1320000</v>
          </cell>
          <cell r="H54">
            <v>4356</v>
          </cell>
          <cell r="I54">
            <v>3564</v>
          </cell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>
            <v>5</v>
          </cell>
          <cell r="W54">
            <v>1510000</v>
          </cell>
          <cell r="X54">
            <v>4983</v>
          </cell>
          <cell r="Y54">
            <v>4077</v>
          </cell>
          <cell r="Z54">
            <v>9060</v>
          </cell>
        </row>
        <row r="55">
          <cell r="A55">
            <v>520.1</v>
          </cell>
          <cell r="B55">
            <v>520</v>
          </cell>
          <cell r="C55">
            <v>68</v>
          </cell>
          <cell r="D55" t="str">
            <v>議災組</v>
          </cell>
          <cell r="E55" t="str">
            <v>免除前</v>
          </cell>
          <cell r="F55">
            <v>3</v>
          </cell>
          <cell r="G55">
            <v>1470000</v>
          </cell>
          <cell r="H55">
            <v>4851</v>
          </cell>
          <cell r="I55">
            <v>3969</v>
          </cell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>
            <v>3</v>
          </cell>
          <cell r="W55">
            <v>1470000</v>
          </cell>
          <cell r="X55">
            <v>4851</v>
          </cell>
          <cell r="Y55">
            <v>3969</v>
          </cell>
          <cell r="Z55">
            <v>8820</v>
          </cell>
        </row>
        <row r="56">
          <cell r="A56">
            <v>520.20000000000005</v>
          </cell>
          <cell r="C56"/>
          <cell r="D56"/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520.29999999999995</v>
          </cell>
          <cell r="C57"/>
          <cell r="D57"/>
          <cell r="E57" t="str">
            <v>免除後</v>
          </cell>
          <cell r="F57">
            <v>3</v>
          </cell>
          <cell r="G57">
            <v>1470000</v>
          </cell>
          <cell r="H57">
            <v>4851</v>
          </cell>
          <cell r="I57">
            <v>3969</v>
          </cell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>
            <v>3</v>
          </cell>
          <cell r="W57">
            <v>1470000</v>
          </cell>
          <cell r="X57">
            <v>4851</v>
          </cell>
          <cell r="Y57">
            <v>3969</v>
          </cell>
          <cell r="Z57">
            <v>8820</v>
          </cell>
        </row>
        <row r="58">
          <cell r="A58">
            <v>550.1</v>
          </cell>
          <cell r="B58">
            <v>550</v>
          </cell>
          <cell r="C58">
            <v>54</v>
          </cell>
          <cell r="D58" t="str">
            <v>中清組</v>
          </cell>
          <cell r="E58" t="str">
            <v>免除前</v>
          </cell>
          <cell r="F58">
            <v>5</v>
          </cell>
          <cell r="G58">
            <v>2000000</v>
          </cell>
          <cell r="H58">
            <v>6600</v>
          </cell>
          <cell r="I58">
            <v>5400</v>
          </cell>
          <cell r="J58">
            <v>2</v>
          </cell>
          <cell r="K58">
            <v>750000</v>
          </cell>
          <cell r="L58"/>
          <cell r="M58">
            <v>1</v>
          </cell>
          <cell r="N58">
            <v>500000</v>
          </cell>
          <cell r="O58"/>
          <cell r="P58"/>
          <cell r="Q58"/>
          <cell r="R58"/>
          <cell r="S58"/>
          <cell r="T58"/>
          <cell r="U58"/>
          <cell r="V58">
            <v>6</v>
          </cell>
          <cell r="W58">
            <v>2250000</v>
          </cell>
          <cell r="X58">
            <v>7425</v>
          </cell>
          <cell r="Y58">
            <v>6075</v>
          </cell>
          <cell r="Z58">
            <v>13500</v>
          </cell>
        </row>
        <row r="59">
          <cell r="A59">
            <v>550.20000000000005</v>
          </cell>
          <cell r="C59"/>
          <cell r="D59"/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550.29999999999995</v>
          </cell>
          <cell r="C60"/>
          <cell r="D60"/>
          <cell r="E60" t="str">
            <v>免除後</v>
          </cell>
          <cell r="F60">
            <v>5</v>
          </cell>
          <cell r="G60">
            <v>2000000</v>
          </cell>
          <cell r="H60">
            <v>6600</v>
          </cell>
          <cell r="I60">
            <v>5400</v>
          </cell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>
            <v>6</v>
          </cell>
          <cell r="W60">
            <v>2250000</v>
          </cell>
          <cell r="X60">
            <v>7425</v>
          </cell>
          <cell r="Y60">
            <v>6075</v>
          </cell>
          <cell r="Z60">
            <v>13500</v>
          </cell>
        </row>
        <row r="61">
          <cell r="A61">
            <v>580.1</v>
          </cell>
          <cell r="B61">
            <v>580</v>
          </cell>
          <cell r="C61">
            <v>57</v>
          </cell>
          <cell r="D61" t="str">
            <v>甲広組</v>
          </cell>
          <cell r="E61" t="str">
            <v>免除前</v>
          </cell>
          <cell r="F61">
            <v>232</v>
          </cell>
          <cell r="G61">
            <v>87540000</v>
          </cell>
          <cell r="H61">
            <v>288882</v>
          </cell>
          <cell r="I61">
            <v>236358</v>
          </cell>
          <cell r="J61">
            <v>8</v>
          </cell>
          <cell r="K61">
            <v>1450000</v>
          </cell>
          <cell r="L61"/>
          <cell r="M61">
            <v>8</v>
          </cell>
          <cell r="N61">
            <v>3700000</v>
          </cell>
          <cell r="O61"/>
          <cell r="P61">
            <v>27</v>
          </cell>
          <cell r="Q61">
            <v>1140000</v>
          </cell>
          <cell r="R61"/>
          <cell r="S61">
            <v>1</v>
          </cell>
          <cell r="T61">
            <v>250000</v>
          </cell>
          <cell r="U61"/>
          <cell r="V61">
            <v>232</v>
          </cell>
          <cell r="W61">
            <v>86180000</v>
          </cell>
          <cell r="X61">
            <v>284394</v>
          </cell>
          <cell r="Y61">
            <v>232686</v>
          </cell>
          <cell r="Z61">
            <v>517080</v>
          </cell>
        </row>
        <row r="62">
          <cell r="A62">
            <v>580.20000000000005</v>
          </cell>
          <cell r="C62"/>
          <cell r="D62"/>
          <cell r="E62" t="str">
            <v>免除分</v>
          </cell>
          <cell r="F62">
            <v>2</v>
          </cell>
          <cell r="G62">
            <v>710000</v>
          </cell>
          <cell r="H62">
            <v>2343</v>
          </cell>
          <cell r="I62">
            <v>0</v>
          </cell>
          <cell r="J62"/>
          <cell r="K62"/>
          <cell r="L62"/>
          <cell r="M62">
            <v>1</v>
          </cell>
          <cell r="N62">
            <v>240000</v>
          </cell>
          <cell r="O62">
            <v>792</v>
          </cell>
          <cell r="P62"/>
          <cell r="Q62"/>
          <cell r="R62"/>
          <cell r="S62"/>
          <cell r="T62"/>
          <cell r="U62"/>
          <cell r="V62">
            <v>1</v>
          </cell>
          <cell r="W62">
            <v>470000</v>
          </cell>
          <cell r="X62">
            <v>1551</v>
          </cell>
          <cell r="Y62">
            <v>0</v>
          </cell>
          <cell r="Z62">
            <v>1551</v>
          </cell>
        </row>
        <row r="63">
          <cell r="A63">
            <v>580.29999999999995</v>
          </cell>
          <cell r="C63"/>
          <cell r="D63"/>
          <cell r="E63" t="str">
            <v>免除後</v>
          </cell>
          <cell r="F63">
            <v>230</v>
          </cell>
          <cell r="G63">
            <v>86830000</v>
          </cell>
          <cell r="H63">
            <v>286539</v>
          </cell>
          <cell r="I63">
            <v>236358</v>
          </cell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>
            <v>231</v>
          </cell>
          <cell r="W63">
            <v>85710000</v>
          </cell>
          <cell r="X63">
            <v>282843</v>
          </cell>
          <cell r="Y63">
            <v>232686</v>
          </cell>
          <cell r="Z63">
            <v>515529</v>
          </cell>
        </row>
        <row r="64">
          <cell r="A64">
            <v>600.1</v>
          </cell>
          <cell r="B64">
            <v>600</v>
          </cell>
          <cell r="C64">
            <v>59</v>
          </cell>
          <cell r="D64" t="str">
            <v>東管組</v>
          </cell>
          <cell r="E64" t="str">
            <v>免除前</v>
          </cell>
          <cell r="F64">
            <v>22</v>
          </cell>
          <cell r="G64">
            <v>7560000</v>
          </cell>
          <cell r="H64">
            <v>24948</v>
          </cell>
          <cell r="I64">
            <v>20412</v>
          </cell>
          <cell r="J64">
            <v>5</v>
          </cell>
          <cell r="K64">
            <v>1030000</v>
          </cell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>
            <v>27</v>
          </cell>
          <cell r="W64">
            <v>8590000</v>
          </cell>
          <cell r="X64">
            <v>28347</v>
          </cell>
          <cell r="Y64">
            <v>23193</v>
          </cell>
          <cell r="Z64">
            <v>51540</v>
          </cell>
        </row>
        <row r="65">
          <cell r="A65">
            <v>600.20000000000005</v>
          </cell>
          <cell r="C65"/>
          <cell r="D65"/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600.29999999999995</v>
          </cell>
          <cell r="C66"/>
          <cell r="D66"/>
          <cell r="E66" t="str">
            <v>免除後</v>
          </cell>
          <cell r="F66">
            <v>22</v>
          </cell>
          <cell r="G66">
            <v>7560000</v>
          </cell>
          <cell r="H66">
            <v>24948</v>
          </cell>
          <cell r="I66">
            <v>20412</v>
          </cell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>
            <v>27</v>
          </cell>
          <cell r="W66">
            <v>8590000</v>
          </cell>
          <cell r="X66">
            <v>28347</v>
          </cell>
          <cell r="Y66">
            <v>23193</v>
          </cell>
          <cell r="Z66">
            <v>51540</v>
          </cell>
        </row>
        <row r="67">
          <cell r="A67">
            <v>620.1</v>
          </cell>
          <cell r="B67">
            <v>620</v>
          </cell>
          <cell r="C67">
            <v>61</v>
          </cell>
          <cell r="D67" t="str">
            <v>愛広組</v>
          </cell>
          <cell r="E67" t="str">
            <v>免除前</v>
          </cell>
          <cell r="F67">
            <v>13</v>
          </cell>
          <cell r="G67">
            <v>4420000</v>
          </cell>
          <cell r="H67">
            <v>14586</v>
          </cell>
          <cell r="I67">
            <v>11934</v>
          </cell>
          <cell r="J67"/>
          <cell r="K67"/>
          <cell r="L67"/>
          <cell r="M67">
            <v>1</v>
          </cell>
          <cell r="N67">
            <v>470000</v>
          </cell>
          <cell r="O67"/>
          <cell r="P67"/>
          <cell r="Q67"/>
          <cell r="R67"/>
          <cell r="S67"/>
          <cell r="T67"/>
          <cell r="U67"/>
          <cell r="V67">
            <v>12</v>
          </cell>
          <cell r="W67">
            <v>3950000</v>
          </cell>
          <cell r="X67">
            <v>13035</v>
          </cell>
          <cell r="Y67">
            <v>10665</v>
          </cell>
          <cell r="Z67">
            <v>23700</v>
          </cell>
        </row>
        <row r="68">
          <cell r="A68">
            <v>620.20000000000005</v>
          </cell>
          <cell r="C68"/>
          <cell r="D68"/>
          <cell r="E68" t="str">
            <v>免除分</v>
          </cell>
          <cell r="F68">
            <v>2</v>
          </cell>
          <cell r="G68">
            <v>480000</v>
          </cell>
          <cell r="H68">
            <v>1584</v>
          </cell>
          <cell r="I68">
            <v>0</v>
          </cell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>
            <v>2</v>
          </cell>
          <cell r="W68">
            <v>480000</v>
          </cell>
          <cell r="X68">
            <v>1584</v>
          </cell>
          <cell r="Y68">
            <v>0</v>
          </cell>
          <cell r="Z68">
            <v>1584</v>
          </cell>
        </row>
        <row r="69">
          <cell r="A69">
            <v>620.29999999999995</v>
          </cell>
          <cell r="C69"/>
          <cell r="D69"/>
          <cell r="E69" t="str">
            <v>免除後</v>
          </cell>
          <cell r="F69">
            <v>11</v>
          </cell>
          <cell r="G69">
            <v>3940000</v>
          </cell>
          <cell r="H69">
            <v>13002</v>
          </cell>
          <cell r="I69">
            <v>11934</v>
          </cell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>
            <v>10</v>
          </cell>
          <cell r="W69">
            <v>3470000</v>
          </cell>
          <cell r="X69">
            <v>11451</v>
          </cell>
          <cell r="Y69">
            <v>10665</v>
          </cell>
          <cell r="Z69">
            <v>22116</v>
          </cell>
        </row>
        <row r="70">
          <cell r="A70">
            <v>630.1</v>
          </cell>
          <cell r="B70">
            <v>630</v>
          </cell>
          <cell r="C70">
            <v>75</v>
          </cell>
          <cell r="D70" t="str">
            <v>彦愛犬組</v>
          </cell>
          <cell r="E70" t="str">
            <v>免除前</v>
          </cell>
          <cell r="F70">
            <v>11</v>
          </cell>
          <cell r="G70">
            <v>3980000</v>
          </cell>
          <cell r="H70">
            <v>13134</v>
          </cell>
          <cell r="I70">
            <v>10746</v>
          </cell>
          <cell r="J70">
            <v>2</v>
          </cell>
          <cell r="K70">
            <v>450000</v>
          </cell>
          <cell r="L70"/>
          <cell r="M70">
            <v>2</v>
          </cell>
          <cell r="N70">
            <v>470000</v>
          </cell>
          <cell r="O70"/>
          <cell r="P70"/>
          <cell r="Q70"/>
          <cell r="R70"/>
          <cell r="S70"/>
          <cell r="T70"/>
          <cell r="U70"/>
          <cell r="V70">
            <v>11</v>
          </cell>
          <cell r="W70">
            <v>3960000</v>
          </cell>
          <cell r="X70">
            <v>13068</v>
          </cell>
          <cell r="Y70">
            <v>10692</v>
          </cell>
          <cell r="Z70">
            <v>23760</v>
          </cell>
        </row>
        <row r="71">
          <cell r="A71">
            <v>630.20000000000005</v>
          </cell>
          <cell r="C71"/>
          <cell r="D71"/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630.29999999999995</v>
          </cell>
          <cell r="C72"/>
          <cell r="D72"/>
          <cell r="E72" t="str">
            <v>免除後</v>
          </cell>
          <cell r="F72">
            <v>11</v>
          </cell>
          <cell r="G72">
            <v>3980000</v>
          </cell>
          <cell r="H72">
            <v>13134</v>
          </cell>
          <cell r="I72">
            <v>10746</v>
          </cell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>
            <v>11</v>
          </cell>
          <cell r="W72">
            <v>3960000</v>
          </cell>
          <cell r="X72">
            <v>13068</v>
          </cell>
          <cell r="Y72">
            <v>10692</v>
          </cell>
          <cell r="Z72">
            <v>23760</v>
          </cell>
        </row>
        <row r="73">
          <cell r="A73">
            <v>640.1</v>
          </cell>
          <cell r="B73">
            <v>640</v>
          </cell>
          <cell r="C73">
            <v>76</v>
          </cell>
          <cell r="D73" t="str">
            <v>市研セ</v>
          </cell>
          <cell r="E73" t="str">
            <v>免除前</v>
          </cell>
          <cell r="F73">
            <v>3</v>
          </cell>
          <cell r="G73">
            <v>980000</v>
          </cell>
          <cell r="H73">
            <v>3234</v>
          </cell>
          <cell r="I73">
            <v>2646</v>
          </cell>
          <cell r="J73">
            <v>1</v>
          </cell>
          <cell r="K73">
            <v>300000</v>
          </cell>
          <cell r="L73"/>
          <cell r="M73">
            <v>1</v>
          </cell>
          <cell r="N73">
            <v>300000</v>
          </cell>
          <cell r="O73"/>
          <cell r="P73"/>
          <cell r="Q73"/>
          <cell r="R73"/>
          <cell r="S73"/>
          <cell r="T73"/>
          <cell r="U73"/>
          <cell r="V73">
            <v>3</v>
          </cell>
          <cell r="W73">
            <v>980000</v>
          </cell>
          <cell r="X73">
            <v>3234</v>
          </cell>
          <cell r="Y73">
            <v>2646</v>
          </cell>
          <cell r="Z73">
            <v>5880</v>
          </cell>
        </row>
        <row r="74">
          <cell r="A74">
            <v>640.20000000000005</v>
          </cell>
          <cell r="C74"/>
          <cell r="D74"/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640.29999999999995</v>
          </cell>
          <cell r="C75"/>
          <cell r="D75"/>
          <cell r="E75" t="str">
            <v>免除後</v>
          </cell>
          <cell r="F75">
            <v>3</v>
          </cell>
          <cell r="G75">
            <v>980000</v>
          </cell>
          <cell r="H75">
            <v>3234</v>
          </cell>
          <cell r="I75">
            <v>2646</v>
          </cell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>
            <v>3</v>
          </cell>
          <cell r="W75">
            <v>980000</v>
          </cell>
          <cell r="X75">
            <v>3234</v>
          </cell>
          <cell r="Y75">
            <v>2646</v>
          </cell>
          <cell r="Z75">
            <v>5880</v>
          </cell>
        </row>
        <row r="76">
          <cell r="A76">
            <v>660.1</v>
          </cell>
          <cell r="B76">
            <v>660</v>
          </cell>
          <cell r="C76">
            <v>84</v>
          </cell>
          <cell r="D76" t="str">
            <v>八布組</v>
          </cell>
          <cell r="E76" t="str">
            <v>免除前</v>
          </cell>
          <cell r="F76">
            <v>2</v>
          </cell>
          <cell r="G76">
            <v>780000</v>
          </cell>
          <cell r="H76">
            <v>2574</v>
          </cell>
          <cell r="I76">
            <v>2106</v>
          </cell>
          <cell r="J76">
            <v>4</v>
          </cell>
          <cell r="K76">
            <v>870000</v>
          </cell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>
            <v>6</v>
          </cell>
          <cell r="W76">
            <v>1650000</v>
          </cell>
          <cell r="X76">
            <v>5445</v>
          </cell>
          <cell r="Y76">
            <v>4455</v>
          </cell>
          <cell r="Z76">
            <v>9900</v>
          </cell>
        </row>
        <row r="77">
          <cell r="A77">
            <v>660.2</v>
          </cell>
          <cell r="C77"/>
          <cell r="D77"/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660.3</v>
          </cell>
          <cell r="C78"/>
          <cell r="D78"/>
          <cell r="E78" t="str">
            <v>免除後</v>
          </cell>
          <cell r="F78">
            <v>2</v>
          </cell>
          <cell r="G78">
            <v>780000</v>
          </cell>
          <cell r="H78">
            <v>2574</v>
          </cell>
          <cell r="I78">
            <v>2106</v>
          </cell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>
            <v>6</v>
          </cell>
          <cell r="W78">
            <v>1650000</v>
          </cell>
          <cell r="X78">
            <v>5445</v>
          </cell>
          <cell r="Y78">
            <v>4455</v>
          </cell>
          <cell r="Z78">
            <v>9900</v>
          </cell>
        </row>
        <row r="79">
          <cell r="A79">
            <v>670.1</v>
          </cell>
          <cell r="B79">
            <v>670</v>
          </cell>
          <cell r="C79">
            <v>86</v>
          </cell>
          <cell r="D79" t="str">
            <v>北消組</v>
          </cell>
          <cell r="E79" t="str">
            <v>免除前</v>
          </cell>
          <cell r="F79">
            <v>217</v>
          </cell>
          <cell r="G79">
            <v>87110000</v>
          </cell>
          <cell r="H79">
            <v>287463</v>
          </cell>
          <cell r="I79">
            <v>235197</v>
          </cell>
          <cell r="J79">
            <v>10</v>
          </cell>
          <cell r="K79">
            <v>1740000</v>
          </cell>
          <cell r="L79"/>
          <cell r="M79">
            <v>6</v>
          </cell>
          <cell r="N79">
            <v>2850000</v>
          </cell>
          <cell r="O79"/>
          <cell r="P79">
            <v>45</v>
          </cell>
          <cell r="Q79">
            <v>2400000</v>
          </cell>
          <cell r="R79"/>
          <cell r="S79"/>
          <cell r="T79"/>
          <cell r="U79"/>
          <cell r="V79">
            <v>221</v>
          </cell>
          <cell r="W79">
            <v>88400000</v>
          </cell>
          <cell r="X79">
            <v>291720</v>
          </cell>
          <cell r="Y79">
            <v>238680</v>
          </cell>
          <cell r="Z79">
            <v>530400</v>
          </cell>
        </row>
        <row r="80">
          <cell r="A80">
            <v>670.2</v>
          </cell>
          <cell r="C80"/>
          <cell r="D80"/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670.3</v>
          </cell>
          <cell r="C81"/>
          <cell r="D81"/>
          <cell r="E81" t="str">
            <v>免除後</v>
          </cell>
          <cell r="F81">
            <v>217</v>
          </cell>
          <cell r="G81">
            <v>87110000</v>
          </cell>
          <cell r="H81">
            <v>287463</v>
          </cell>
          <cell r="I81">
            <v>235197</v>
          </cell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>
            <v>221</v>
          </cell>
          <cell r="W81">
            <v>88400000</v>
          </cell>
          <cell r="X81">
            <v>291720</v>
          </cell>
          <cell r="Y81">
            <v>238680</v>
          </cell>
          <cell r="Z81">
            <v>530400</v>
          </cell>
        </row>
        <row r="82">
          <cell r="A82">
            <v>700.1</v>
          </cell>
          <cell r="B82">
            <v>700</v>
          </cell>
          <cell r="C82">
            <v>69</v>
          </cell>
          <cell r="D82" t="str">
            <v>市共組</v>
          </cell>
          <cell r="E82" t="str">
            <v>免除前</v>
          </cell>
          <cell r="F82">
            <v>26</v>
          </cell>
          <cell r="G82">
            <v>10160000</v>
          </cell>
          <cell r="H82">
            <v>33528</v>
          </cell>
          <cell r="I82">
            <v>27432</v>
          </cell>
          <cell r="J82">
            <v>2</v>
          </cell>
          <cell r="K82">
            <v>480000</v>
          </cell>
          <cell r="L82"/>
          <cell r="M82">
            <v>1</v>
          </cell>
          <cell r="N82">
            <v>240000</v>
          </cell>
          <cell r="O82"/>
          <cell r="P82">
            <v>1</v>
          </cell>
          <cell r="Q82">
            <v>40000</v>
          </cell>
          <cell r="R82"/>
          <cell r="S82"/>
          <cell r="T82"/>
          <cell r="U82"/>
          <cell r="V82">
            <v>27</v>
          </cell>
          <cell r="W82">
            <v>10440000</v>
          </cell>
          <cell r="X82">
            <v>34452</v>
          </cell>
          <cell r="Y82">
            <v>28188</v>
          </cell>
          <cell r="Z82">
            <v>62640</v>
          </cell>
        </row>
        <row r="83">
          <cell r="A83">
            <v>700.2</v>
          </cell>
          <cell r="C83"/>
          <cell r="D83"/>
          <cell r="E83" t="str">
            <v>免除分</v>
          </cell>
          <cell r="F83">
            <v>1</v>
          </cell>
          <cell r="G83">
            <v>500000</v>
          </cell>
          <cell r="H83">
            <v>1650</v>
          </cell>
          <cell r="I83">
            <v>0</v>
          </cell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>
            <v>1</v>
          </cell>
          <cell r="W83">
            <v>500000</v>
          </cell>
          <cell r="X83">
            <v>1650</v>
          </cell>
          <cell r="Y83">
            <v>0</v>
          </cell>
          <cell r="Z83">
            <v>1650</v>
          </cell>
        </row>
        <row r="84">
          <cell r="A84">
            <v>700.3</v>
          </cell>
          <cell r="C84"/>
          <cell r="D84"/>
          <cell r="E84" t="str">
            <v>免除後</v>
          </cell>
          <cell r="F84">
            <v>25</v>
          </cell>
          <cell r="G84">
            <v>9660000</v>
          </cell>
          <cell r="H84">
            <v>31878</v>
          </cell>
          <cell r="I84">
            <v>27432</v>
          </cell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>
            <v>26</v>
          </cell>
          <cell r="W84">
            <v>9940000</v>
          </cell>
          <cell r="X84">
            <v>32802</v>
          </cell>
          <cell r="Y84">
            <v>28188</v>
          </cell>
          <cell r="Z84">
            <v>60990</v>
          </cell>
        </row>
        <row r="85">
          <cell r="A85">
            <v>750.1</v>
          </cell>
          <cell r="B85">
            <v>750</v>
          </cell>
          <cell r="C85">
            <v>70</v>
          </cell>
          <cell r="D85" t="str">
            <v>互助会</v>
          </cell>
          <cell r="E85" t="str">
            <v>免除前</v>
          </cell>
          <cell r="F85">
            <v>5</v>
          </cell>
          <cell r="G85">
            <v>2180000</v>
          </cell>
          <cell r="H85">
            <v>7194</v>
          </cell>
          <cell r="I85">
            <v>5886</v>
          </cell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>
            <v>5</v>
          </cell>
          <cell r="W85">
            <v>2180000</v>
          </cell>
          <cell r="X85">
            <v>7194</v>
          </cell>
          <cell r="Y85">
            <v>5886</v>
          </cell>
          <cell r="Z85">
            <v>13080</v>
          </cell>
        </row>
        <row r="86">
          <cell r="A86">
            <v>750.2</v>
          </cell>
          <cell r="C86"/>
          <cell r="D86"/>
          <cell r="E86" t="str">
            <v>免除分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750.3</v>
          </cell>
          <cell r="C87"/>
          <cell r="D87"/>
          <cell r="E87" t="str">
            <v>免除後</v>
          </cell>
          <cell r="F87">
            <v>5</v>
          </cell>
          <cell r="G87">
            <v>2180000</v>
          </cell>
          <cell r="H87">
            <v>7194</v>
          </cell>
          <cell r="I87">
            <v>5886</v>
          </cell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>
            <v>5</v>
          </cell>
          <cell r="W87">
            <v>2180000</v>
          </cell>
          <cell r="X87">
            <v>7194</v>
          </cell>
          <cell r="Y87">
            <v>5886</v>
          </cell>
          <cell r="Z87">
            <v>13080</v>
          </cell>
        </row>
      </sheetData>
      <sheetData sheetId="1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436</v>
          </cell>
          <cell r="G7">
            <v>165590000</v>
          </cell>
          <cell r="H7">
            <v>546447</v>
          </cell>
          <cell r="I7">
            <v>447093</v>
          </cell>
          <cell r="P7">
            <v>1</v>
          </cell>
          <cell r="Q7">
            <v>90000</v>
          </cell>
          <cell r="U7">
            <v>436</v>
          </cell>
          <cell r="V7">
            <v>165680000</v>
          </cell>
          <cell r="W7">
            <v>546744</v>
          </cell>
          <cell r="X7">
            <v>447336</v>
          </cell>
          <cell r="Y7">
            <v>994080</v>
          </cell>
        </row>
        <row r="8">
          <cell r="A8">
            <v>10.199999999999999</v>
          </cell>
          <cell r="E8" t="str">
            <v>免除分</v>
          </cell>
          <cell r="F8">
            <v>12</v>
          </cell>
          <cell r="G8">
            <v>3600000</v>
          </cell>
          <cell r="H8">
            <v>11880</v>
          </cell>
          <cell r="I8">
            <v>0</v>
          </cell>
          <cell r="U8">
            <v>12</v>
          </cell>
          <cell r="V8">
            <v>3600000</v>
          </cell>
          <cell r="W8">
            <v>11880</v>
          </cell>
          <cell r="X8">
            <v>0</v>
          </cell>
          <cell r="Y8">
            <v>11880</v>
          </cell>
        </row>
        <row r="9">
          <cell r="A9">
            <v>10.3</v>
          </cell>
          <cell r="E9" t="str">
            <v>免除後</v>
          </cell>
          <cell r="F9">
            <v>424</v>
          </cell>
          <cell r="G9">
            <v>161990000</v>
          </cell>
          <cell r="H9">
            <v>534567</v>
          </cell>
          <cell r="I9">
            <v>447093</v>
          </cell>
          <cell r="U9">
            <v>424</v>
          </cell>
          <cell r="V9">
            <v>162080000</v>
          </cell>
          <cell r="W9">
            <v>534864</v>
          </cell>
          <cell r="X9">
            <v>447336</v>
          </cell>
          <cell r="Y9">
            <v>982200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1027</v>
          </cell>
          <cell r="G10">
            <v>353850000</v>
          </cell>
          <cell r="H10">
            <v>1167705</v>
          </cell>
          <cell r="I10">
            <v>955395</v>
          </cell>
          <cell r="M10">
            <v>1</v>
          </cell>
          <cell r="N10">
            <v>240000</v>
          </cell>
          <cell r="P10">
            <v>1</v>
          </cell>
          <cell r="Q10">
            <v>40000</v>
          </cell>
          <cell r="U10">
            <v>1026</v>
          </cell>
          <cell r="V10">
            <v>353650000</v>
          </cell>
          <cell r="W10">
            <v>1167045</v>
          </cell>
          <cell r="X10">
            <v>954855</v>
          </cell>
          <cell r="Y10">
            <v>2121900</v>
          </cell>
        </row>
        <row r="11">
          <cell r="A11">
            <v>20.2</v>
          </cell>
          <cell r="E11" t="str">
            <v>免除分</v>
          </cell>
          <cell r="F11">
            <v>44</v>
          </cell>
          <cell r="G11">
            <v>12070000</v>
          </cell>
          <cell r="H11">
            <v>39831</v>
          </cell>
          <cell r="I11">
            <v>0</v>
          </cell>
          <cell r="M11">
            <v>4</v>
          </cell>
          <cell r="N11">
            <v>1020000</v>
          </cell>
          <cell r="O11">
            <v>3366</v>
          </cell>
          <cell r="U11">
            <v>40</v>
          </cell>
          <cell r="V11">
            <v>11050000</v>
          </cell>
          <cell r="W11">
            <v>36465</v>
          </cell>
          <cell r="X11">
            <v>0</v>
          </cell>
          <cell r="Y11">
            <v>36465</v>
          </cell>
        </row>
        <row r="12">
          <cell r="A12">
            <v>20.3</v>
          </cell>
          <cell r="E12" t="str">
            <v>免除後</v>
          </cell>
          <cell r="F12">
            <v>983</v>
          </cell>
          <cell r="G12">
            <v>341780000</v>
          </cell>
          <cell r="H12">
            <v>1127874</v>
          </cell>
          <cell r="I12">
            <v>955395</v>
          </cell>
          <cell r="U12">
            <v>986</v>
          </cell>
          <cell r="V12">
            <v>342600000</v>
          </cell>
          <cell r="W12">
            <v>1130580</v>
          </cell>
          <cell r="X12">
            <v>954855</v>
          </cell>
          <cell r="Y12">
            <v>2085435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814</v>
          </cell>
          <cell r="G13">
            <v>268844000</v>
          </cell>
          <cell r="H13">
            <v>887184</v>
          </cell>
          <cell r="I13">
            <v>725878</v>
          </cell>
          <cell r="J13">
            <v>3</v>
          </cell>
          <cell r="K13">
            <v>1020000</v>
          </cell>
          <cell r="M13">
            <v>1</v>
          </cell>
          <cell r="N13">
            <v>190000</v>
          </cell>
          <cell r="P13">
            <v>1</v>
          </cell>
          <cell r="Q13">
            <v>40000</v>
          </cell>
          <cell r="R13">
            <v>3</v>
          </cell>
          <cell r="S13">
            <v>200000</v>
          </cell>
          <cell r="U13">
            <v>816</v>
          </cell>
          <cell r="V13">
            <v>269514000</v>
          </cell>
          <cell r="W13">
            <v>889395</v>
          </cell>
          <cell r="X13">
            <v>727687</v>
          </cell>
          <cell r="Y13">
            <v>1617082</v>
          </cell>
        </row>
        <row r="14">
          <cell r="A14">
            <v>30.2</v>
          </cell>
          <cell r="E14" t="str">
            <v>免除分</v>
          </cell>
          <cell r="F14">
            <v>40</v>
          </cell>
          <cell r="G14">
            <v>11020000</v>
          </cell>
          <cell r="H14">
            <v>36366</v>
          </cell>
          <cell r="I14">
            <v>0</v>
          </cell>
          <cell r="J14">
            <v>2</v>
          </cell>
          <cell r="K14">
            <v>460000</v>
          </cell>
          <cell r="L14">
            <v>1518</v>
          </cell>
          <cell r="M14">
            <v>2</v>
          </cell>
          <cell r="N14">
            <v>540000</v>
          </cell>
          <cell r="O14">
            <v>1782</v>
          </cell>
          <cell r="R14">
            <v>1</v>
          </cell>
          <cell r="S14">
            <v>80000</v>
          </cell>
          <cell r="T14">
            <v>264</v>
          </cell>
          <cell r="U14">
            <v>40</v>
          </cell>
          <cell r="V14">
            <v>10860000</v>
          </cell>
          <cell r="W14">
            <v>35838</v>
          </cell>
          <cell r="X14">
            <v>0</v>
          </cell>
          <cell r="Y14">
            <v>35838</v>
          </cell>
        </row>
        <row r="15">
          <cell r="A15">
            <v>30.3</v>
          </cell>
          <cell r="E15" t="str">
            <v>免除後</v>
          </cell>
          <cell r="F15">
            <v>774</v>
          </cell>
          <cell r="G15">
            <v>257824000</v>
          </cell>
          <cell r="H15">
            <v>850818</v>
          </cell>
          <cell r="I15">
            <v>725878</v>
          </cell>
          <cell r="U15">
            <v>776</v>
          </cell>
          <cell r="V15">
            <v>258654000</v>
          </cell>
          <cell r="W15">
            <v>853557</v>
          </cell>
          <cell r="X15">
            <v>727687</v>
          </cell>
          <cell r="Y15">
            <v>1581244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428</v>
          </cell>
          <cell r="G16">
            <v>159530000</v>
          </cell>
          <cell r="H16">
            <v>526449</v>
          </cell>
          <cell r="I16">
            <v>430731</v>
          </cell>
          <cell r="M16">
            <v>1</v>
          </cell>
          <cell r="N16">
            <v>500000</v>
          </cell>
          <cell r="U16">
            <v>427</v>
          </cell>
          <cell r="V16">
            <v>159030000</v>
          </cell>
          <cell r="W16">
            <v>524799</v>
          </cell>
          <cell r="X16">
            <v>429381</v>
          </cell>
          <cell r="Y16">
            <v>954180</v>
          </cell>
        </row>
        <row r="17">
          <cell r="A17">
            <v>40.200000000000003</v>
          </cell>
          <cell r="E17" t="str">
            <v>免除分</v>
          </cell>
          <cell r="F17">
            <v>19</v>
          </cell>
          <cell r="G17">
            <v>5480000</v>
          </cell>
          <cell r="H17">
            <v>18084</v>
          </cell>
          <cell r="I17">
            <v>0</v>
          </cell>
          <cell r="M17">
            <v>2</v>
          </cell>
          <cell r="N17">
            <v>500000</v>
          </cell>
          <cell r="O17">
            <v>1650</v>
          </cell>
          <cell r="U17">
            <v>17</v>
          </cell>
          <cell r="V17">
            <v>4980000</v>
          </cell>
          <cell r="W17">
            <v>16434</v>
          </cell>
          <cell r="X17">
            <v>0</v>
          </cell>
          <cell r="Y17">
            <v>16434</v>
          </cell>
        </row>
        <row r="18">
          <cell r="A18">
            <v>40.299999999999997</v>
          </cell>
          <cell r="E18" t="str">
            <v>免除後</v>
          </cell>
          <cell r="F18">
            <v>409</v>
          </cell>
          <cell r="G18">
            <v>154050000</v>
          </cell>
          <cell r="H18">
            <v>508365</v>
          </cell>
          <cell r="I18">
            <v>430731</v>
          </cell>
          <cell r="U18">
            <v>410</v>
          </cell>
          <cell r="V18">
            <v>154050000</v>
          </cell>
          <cell r="W18">
            <v>508365</v>
          </cell>
          <cell r="X18">
            <v>429381</v>
          </cell>
          <cell r="Y18">
            <v>937746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898</v>
          </cell>
          <cell r="G19">
            <v>333710000</v>
          </cell>
          <cell r="H19">
            <v>1101243</v>
          </cell>
          <cell r="I19">
            <v>901017</v>
          </cell>
          <cell r="M19">
            <v>1</v>
          </cell>
          <cell r="N19">
            <v>340000</v>
          </cell>
          <cell r="P19">
            <v>1</v>
          </cell>
          <cell r="Q19">
            <v>40000</v>
          </cell>
          <cell r="U19">
            <v>897</v>
          </cell>
          <cell r="V19">
            <v>333410000</v>
          </cell>
          <cell r="W19">
            <v>1100253</v>
          </cell>
          <cell r="X19">
            <v>900207</v>
          </cell>
          <cell r="Y19">
            <v>2000460</v>
          </cell>
        </row>
        <row r="20">
          <cell r="A20">
            <v>50.2</v>
          </cell>
          <cell r="E20" t="str">
            <v>免除分</v>
          </cell>
          <cell r="F20">
            <v>24</v>
          </cell>
          <cell r="G20">
            <v>6510000</v>
          </cell>
          <cell r="H20">
            <v>21483</v>
          </cell>
          <cell r="I20">
            <v>0</v>
          </cell>
          <cell r="M20">
            <v>4</v>
          </cell>
          <cell r="N20">
            <v>1220000</v>
          </cell>
          <cell r="O20">
            <v>4026</v>
          </cell>
          <cell r="U20">
            <v>20</v>
          </cell>
          <cell r="V20">
            <v>5290000</v>
          </cell>
          <cell r="W20">
            <v>17457</v>
          </cell>
          <cell r="X20">
            <v>0</v>
          </cell>
          <cell r="Y20">
            <v>17457</v>
          </cell>
        </row>
        <row r="21">
          <cell r="A21">
            <v>50.3</v>
          </cell>
          <cell r="E21" t="str">
            <v>免除後</v>
          </cell>
          <cell r="F21">
            <v>874</v>
          </cell>
          <cell r="G21">
            <v>327200000</v>
          </cell>
          <cell r="H21">
            <v>1079760</v>
          </cell>
          <cell r="I21">
            <v>901017</v>
          </cell>
          <cell r="U21">
            <v>877</v>
          </cell>
          <cell r="V21">
            <v>328120000</v>
          </cell>
          <cell r="W21">
            <v>1082796</v>
          </cell>
          <cell r="X21">
            <v>900207</v>
          </cell>
          <cell r="Y21">
            <v>1983003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143380000</v>
          </cell>
          <cell r="H22">
            <v>473154</v>
          </cell>
          <cell r="I22">
            <v>387126</v>
          </cell>
          <cell r="U22">
            <v>406</v>
          </cell>
          <cell r="V22">
            <v>143380000</v>
          </cell>
          <cell r="W22">
            <v>473154</v>
          </cell>
          <cell r="X22">
            <v>387126</v>
          </cell>
          <cell r="Y22">
            <v>860280</v>
          </cell>
        </row>
        <row r="23">
          <cell r="A23">
            <v>60.2</v>
          </cell>
          <cell r="E23" t="str">
            <v>免除分</v>
          </cell>
          <cell r="F23">
            <v>15</v>
          </cell>
          <cell r="G23">
            <v>4300000</v>
          </cell>
          <cell r="H23">
            <v>14190</v>
          </cell>
          <cell r="I23">
            <v>0</v>
          </cell>
          <cell r="J23">
            <v>1</v>
          </cell>
          <cell r="K23">
            <v>240000</v>
          </cell>
          <cell r="L23">
            <v>792</v>
          </cell>
          <cell r="M23">
            <v>2</v>
          </cell>
          <cell r="N23">
            <v>480000</v>
          </cell>
          <cell r="O23">
            <v>1584</v>
          </cell>
          <cell r="U23">
            <v>14</v>
          </cell>
          <cell r="V23">
            <v>4060000</v>
          </cell>
          <cell r="W23">
            <v>13398</v>
          </cell>
          <cell r="X23">
            <v>0</v>
          </cell>
          <cell r="Y23">
            <v>13398</v>
          </cell>
        </row>
        <row r="24">
          <cell r="A24">
            <v>60.3</v>
          </cell>
          <cell r="E24" t="str">
            <v>免除後</v>
          </cell>
          <cell r="F24">
            <v>391</v>
          </cell>
          <cell r="G24">
            <v>139080000</v>
          </cell>
          <cell r="H24">
            <v>458964</v>
          </cell>
          <cell r="I24">
            <v>387126</v>
          </cell>
          <cell r="U24">
            <v>392</v>
          </cell>
          <cell r="V24">
            <v>139320000</v>
          </cell>
          <cell r="W24">
            <v>459756</v>
          </cell>
          <cell r="X24">
            <v>387126</v>
          </cell>
          <cell r="Y24">
            <v>846882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249</v>
          </cell>
          <cell r="G25">
            <v>81220000</v>
          </cell>
          <cell r="H25">
            <v>268026</v>
          </cell>
          <cell r="I25">
            <v>219294</v>
          </cell>
          <cell r="P25">
            <v>1</v>
          </cell>
          <cell r="Q25">
            <v>40000</v>
          </cell>
          <cell r="U25">
            <v>249</v>
          </cell>
          <cell r="V25">
            <v>81260000</v>
          </cell>
          <cell r="W25">
            <v>268158</v>
          </cell>
          <cell r="X25">
            <v>219402</v>
          </cell>
          <cell r="Y25">
            <v>487560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3180000</v>
          </cell>
          <cell r="H26">
            <v>10494</v>
          </cell>
          <cell r="I26">
            <v>0</v>
          </cell>
          <cell r="M26">
            <v>1</v>
          </cell>
          <cell r="N26">
            <v>240000</v>
          </cell>
          <cell r="O26">
            <v>792</v>
          </cell>
          <cell r="U26">
            <v>12</v>
          </cell>
          <cell r="V26">
            <v>2940000</v>
          </cell>
          <cell r="W26">
            <v>9702</v>
          </cell>
          <cell r="X26">
            <v>0</v>
          </cell>
          <cell r="Y26">
            <v>9702</v>
          </cell>
        </row>
        <row r="27">
          <cell r="A27">
            <v>130.30000000000001</v>
          </cell>
          <cell r="E27" t="str">
            <v>免除後</v>
          </cell>
          <cell r="F27">
            <v>236</v>
          </cell>
          <cell r="G27">
            <v>78040000</v>
          </cell>
          <cell r="H27">
            <v>257532</v>
          </cell>
          <cell r="I27">
            <v>219294</v>
          </cell>
          <cell r="U27">
            <v>237</v>
          </cell>
          <cell r="V27">
            <v>78320000</v>
          </cell>
          <cell r="W27">
            <v>258456</v>
          </cell>
          <cell r="X27">
            <v>219402</v>
          </cell>
          <cell r="Y27">
            <v>477858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165</v>
          </cell>
          <cell r="G28">
            <v>56120000</v>
          </cell>
          <cell r="H28">
            <v>185196</v>
          </cell>
          <cell r="I28">
            <v>151524</v>
          </cell>
          <cell r="U28">
            <v>165</v>
          </cell>
          <cell r="V28">
            <v>56120000</v>
          </cell>
          <cell r="W28">
            <v>185196</v>
          </cell>
          <cell r="X28">
            <v>151524</v>
          </cell>
          <cell r="Y28">
            <v>336720</v>
          </cell>
        </row>
        <row r="29">
          <cell r="A29">
            <v>140.19999999999999</v>
          </cell>
          <cell r="E29" t="str">
            <v>免除分</v>
          </cell>
          <cell r="F29">
            <v>6</v>
          </cell>
          <cell r="G29">
            <v>1770000</v>
          </cell>
          <cell r="H29">
            <v>5841</v>
          </cell>
          <cell r="I29">
            <v>0</v>
          </cell>
          <cell r="U29">
            <v>6</v>
          </cell>
          <cell r="V29">
            <v>1770000</v>
          </cell>
          <cell r="W29">
            <v>5841</v>
          </cell>
          <cell r="X29">
            <v>0</v>
          </cell>
          <cell r="Y29">
            <v>5841</v>
          </cell>
        </row>
        <row r="30">
          <cell r="A30">
            <v>140.30000000000001</v>
          </cell>
          <cell r="E30" t="str">
            <v>免除後</v>
          </cell>
          <cell r="F30">
            <v>159</v>
          </cell>
          <cell r="G30">
            <v>54350000</v>
          </cell>
          <cell r="H30">
            <v>179355</v>
          </cell>
          <cell r="I30">
            <v>151524</v>
          </cell>
          <cell r="U30">
            <v>159</v>
          </cell>
          <cell r="V30">
            <v>54350000</v>
          </cell>
          <cell r="W30">
            <v>179355</v>
          </cell>
          <cell r="X30">
            <v>151524</v>
          </cell>
          <cell r="Y30">
            <v>330879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189</v>
          </cell>
          <cell r="G31">
            <v>61210000</v>
          </cell>
          <cell r="H31">
            <v>201993</v>
          </cell>
          <cell r="I31">
            <v>165267</v>
          </cell>
          <cell r="M31">
            <v>1</v>
          </cell>
          <cell r="N31">
            <v>160000</v>
          </cell>
          <cell r="U31">
            <v>188</v>
          </cell>
          <cell r="V31">
            <v>61050000</v>
          </cell>
          <cell r="W31">
            <v>201465</v>
          </cell>
          <cell r="X31">
            <v>164835</v>
          </cell>
          <cell r="Y31">
            <v>366300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M32">
            <v>1</v>
          </cell>
          <cell r="N32">
            <v>240000</v>
          </cell>
          <cell r="O32">
            <v>792</v>
          </cell>
          <cell r="U32">
            <v>5</v>
          </cell>
          <cell r="V32">
            <v>1090000</v>
          </cell>
          <cell r="W32">
            <v>3597</v>
          </cell>
          <cell r="X32">
            <v>0</v>
          </cell>
          <cell r="Y32">
            <v>3597</v>
          </cell>
        </row>
        <row r="33">
          <cell r="A33">
            <v>215.3</v>
          </cell>
          <cell r="E33" t="str">
            <v>免除後</v>
          </cell>
          <cell r="F33">
            <v>183</v>
          </cell>
          <cell r="G33">
            <v>59880000</v>
          </cell>
          <cell r="H33">
            <v>197604</v>
          </cell>
          <cell r="I33">
            <v>165267</v>
          </cell>
          <cell r="U33">
            <v>183</v>
          </cell>
          <cell r="V33">
            <v>59960000</v>
          </cell>
          <cell r="W33">
            <v>197868</v>
          </cell>
          <cell r="X33">
            <v>164835</v>
          </cell>
          <cell r="Y33">
            <v>362703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37080000</v>
          </cell>
          <cell r="H34">
            <v>122364</v>
          </cell>
          <cell r="I34">
            <v>100116</v>
          </cell>
          <cell r="U34">
            <v>134</v>
          </cell>
          <cell r="V34">
            <v>37080000</v>
          </cell>
          <cell r="W34">
            <v>122364</v>
          </cell>
          <cell r="X34">
            <v>100116</v>
          </cell>
          <cell r="Y34">
            <v>222480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U35">
            <v>5</v>
          </cell>
          <cell r="V35">
            <v>1020000</v>
          </cell>
          <cell r="W35">
            <v>3366</v>
          </cell>
          <cell r="X35">
            <v>0</v>
          </cell>
          <cell r="Y35">
            <v>3366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36060000</v>
          </cell>
          <cell r="H36">
            <v>118998</v>
          </cell>
          <cell r="I36">
            <v>100116</v>
          </cell>
          <cell r="U36">
            <v>129</v>
          </cell>
          <cell r="V36">
            <v>36060000</v>
          </cell>
          <cell r="W36">
            <v>118998</v>
          </cell>
          <cell r="X36">
            <v>100116</v>
          </cell>
          <cell r="Y36">
            <v>219114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129</v>
          </cell>
          <cell r="G37">
            <v>38590000</v>
          </cell>
          <cell r="H37">
            <v>127347</v>
          </cell>
          <cell r="I37">
            <v>104193</v>
          </cell>
          <cell r="U37">
            <v>129</v>
          </cell>
          <cell r="V37">
            <v>38590000</v>
          </cell>
          <cell r="W37">
            <v>127347</v>
          </cell>
          <cell r="X37">
            <v>104193</v>
          </cell>
          <cell r="Y37">
            <v>231540</v>
          </cell>
        </row>
        <row r="38">
          <cell r="A38">
            <v>230.2</v>
          </cell>
          <cell r="E38" t="str">
            <v>免除分</v>
          </cell>
          <cell r="F38">
            <v>7</v>
          </cell>
          <cell r="G38">
            <v>1810000</v>
          </cell>
          <cell r="H38">
            <v>5973</v>
          </cell>
          <cell r="I38">
            <v>0</v>
          </cell>
          <cell r="J38">
            <v>1</v>
          </cell>
          <cell r="K38">
            <v>340000</v>
          </cell>
          <cell r="L38">
            <v>1122</v>
          </cell>
          <cell r="M38">
            <v>1</v>
          </cell>
          <cell r="N38">
            <v>220000</v>
          </cell>
          <cell r="O38">
            <v>726</v>
          </cell>
          <cell r="U38">
            <v>7</v>
          </cell>
          <cell r="V38">
            <v>1930000</v>
          </cell>
          <cell r="W38">
            <v>6369</v>
          </cell>
          <cell r="X38">
            <v>0</v>
          </cell>
          <cell r="Y38">
            <v>6369</v>
          </cell>
        </row>
        <row r="39">
          <cell r="A39">
            <v>230.3</v>
          </cell>
          <cell r="E39" t="str">
            <v>免除後</v>
          </cell>
          <cell r="F39">
            <v>122</v>
          </cell>
          <cell r="G39">
            <v>36780000</v>
          </cell>
          <cell r="H39">
            <v>121374</v>
          </cell>
          <cell r="I39">
            <v>104193</v>
          </cell>
          <cell r="U39">
            <v>122</v>
          </cell>
          <cell r="V39">
            <v>36660000</v>
          </cell>
          <cell r="W39">
            <v>120978</v>
          </cell>
          <cell r="X39">
            <v>104193</v>
          </cell>
          <cell r="Y39">
            <v>225171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41260000</v>
          </cell>
          <cell r="H40">
            <v>136158</v>
          </cell>
          <cell r="I40">
            <v>111402</v>
          </cell>
          <cell r="U40">
            <v>134</v>
          </cell>
          <cell r="V40">
            <v>41260000</v>
          </cell>
          <cell r="W40">
            <v>136158</v>
          </cell>
          <cell r="X40">
            <v>111402</v>
          </cell>
          <cell r="Y40">
            <v>247560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U41">
            <v>4</v>
          </cell>
          <cell r="V41">
            <v>880000</v>
          </cell>
          <cell r="W41">
            <v>2904</v>
          </cell>
          <cell r="X41">
            <v>0</v>
          </cell>
          <cell r="Y41">
            <v>2904</v>
          </cell>
        </row>
        <row r="42">
          <cell r="A42">
            <v>240.3</v>
          </cell>
          <cell r="E42" t="str">
            <v>免除後</v>
          </cell>
          <cell r="F42">
            <v>130</v>
          </cell>
          <cell r="G42">
            <v>40380000</v>
          </cell>
          <cell r="H42">
            <v>133254</v>
          </cell>
          <cell r="I42">
            <v>111402</v>
          </cell>
          <cell r="U42">
            <v>130</v>
          </cell>
          <cell r="V42">
            <v>40380000</v>
          </cell>
          <cell r="W42">
            <v>133254</v>
          </cell>
          <cell r="X42">
            <v>111402</v>
          </cell>
          <cell r="Y42">
            <v>244656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U43">
            <v>9</v>
          </cell>
          <cell r="V43">
            <v>4330000</v>
          </cell>
          <cell r="W43">
            <v>14289</v>
          </cell>
          <cell r="X43">
            <v>11691</v>
          </cell>
          <cell r="Y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U45">
            <v>9</v>
          </cell>
          <cell r="V45">
            <v>4330000</v>
          </cell>
          <cell r="W45">
            <v>14289</v>
          </cell>
          <cell r="X45">
            <v>11691</v>
          </cell>
          <cell r="Y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659</v>
          </cell>
          <cell r="G46">
            <v>268440000</v>
          </cell>
          <cell r="H46">
            <v>885852</v>
          </cell>
          <cell r="I46">
            <v>724788</v>
          </cell>
          <cell r="J46">
            <v>1</v>
          </cell>
          <cell r="K46">
            <v>300000</v>
          </cell>
          <cell r="M46">
            <v>5</v>
          </cell>
          <cell r="N46">
            <v>1440000</v>
          </cell>
          <cell r="R46">
            <v>1</v>
          </cell>
          <cell r="S46">
            <v>50000</v>
          </cell>
          <cell r="U46">
            <v>655</v>
          </cell>
          <cell r="V46">
            <v>267250000</v>
          </cell>
          <cell r="W46">
            <v>881925</v>
          </cell>
          <cell r="X46">
            <v>721575</v>
          </cell>
          <cell r="Y46">
            <v>1603500</v>
          </cell>
        </row>
        <row r="47">
          <cell r="A47">
            <v>450.2</v>
          </cell>
          <cell r="E47" t="str">
            <v>免除分</v>
          </cell>
          <cell r="F47">
            <v>38</v>
          </cell>
          <cell r="G47">
            <v>11120000</v>
          </cell>
          <cell r="H47">
            <v>36696</v>
          </cell>
          <cell r="I47">
            <v>0</v>
          </cell>
          <cell r="J47">
            <v>1</v>
          </cell>
          <cell r="K47">
            <v>320000</v>
          </cell>
          <cell r="L47">
            <v>1056</v>
          </cell>
          <cell r="M47">
            <v>2</v>
          </cell>
          <cell r="N47">
            <v>720000</v>
          </cell>
          <cell r="O47">
            <v>2376</v>
          </cell>
          <cell r="U47">
            <v>37</v>
          </cell>
          <cell r="V47">
            <v>10720000</v>
          </cell>
          <cell r="W47">
            <v>35376</v>
          </cell>
          <cell r="X47">
            <v>0</v>
          </cell>
          <cell r="Y47">
            <v>35376</v>
          </cell>
        </row>
        <row r="48">
          <cell r="A48">
            <v>450.3</v>
          </cell>
          <cell r="E48" t="str">
            <v>免除後</v>
          </cell>
          <cell r="F48">
            <v>621</v>
          </cell>
          <cell r="G48">
            <v>257320000</v>
          </cell>
          <cell r="H48">
            <v>849156</v>
          </cell>
          <cell r="I48">
            <v>724788</v>
          </cell>
          <cell r="U48">
            <v>618</v>
          </cell>
          <cell r="V48">
            <v>256530000</v>
          </cell>
          <cell r="W48">
            <v>846549</v>
          </cell>
          <cell r="X48">
            <v>721575</v>
          </cell>
          <cell r="Y48">
            <v>1568124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480.1</v>
          </cell>
          <cell r="B52">
            <v>480</v>
          </cell>
          <cell r="C52">
            <v>49</v>
          </cell>
          <cell r="D52" t="str">
            <v>大山組</v>
          </cell>
          <cell r="E52" t="str">
            <v>免除前</v>
          </cell>
          <cell r="F52">
            <v>5</v>
          </cell>
          <cell r="G52">
            <v>1510000</v>
          </cell>
          <cell r="H52">
            <v>4983</v>
          </cell>
          <cell r="I52">
            <v>4077</v>
          </cell>
          <cell r="U52">
            <v>5</v>
          </cell>
          <cell r="V52">
            <v>1510000</v>
          </cell>
          <cell r="W52">
            <v>4983</v>
          </cell>
          <cell r="X52">
            <v>4077</v>
          </cell>
          <cell r="Y52">
            <v>9060</v>
          </cell>
        </row>
        <row r="53">
          <cell r="A53">
            <v>480.2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480.3</v>
          </cell>
          <cell r="E54" t="str">
            <v>免除後</v>
          </cell>
          <cell r="F54">
            <v>5</v>
          </cell>
          <cell r="G54">
            <v>1510000</v>
          </cell>
          <cell r="H54">
            <v>4983</v>
          </cell>
          <cell r="I54">
            <v>4077</v>
          </cell>
          <cell r="U54">
            <v>5</v>
          </cell>
          <cell r="V54">
            <v>1510000</v>
          </cell>
          <cell r="W54">
            <v>4983</v>
          </cell>
          <cell r="X54">
            <v>4077</v>
          </cell>
          <cell r="Y54">
            <v>9060</v>
          </cell>
        </row>
        <row r="55">
          <cell r="A55">
            <v>520.1</v>
          </cell>
          <cell r="B55">
            <v>520</v>
          </cell>
          <cell r="C55">
            <v>68</v>
          </cell>
          <cell r="D55" t="str">
            <v>議災組</v>
          </cell>
          <cell r="E55" t="str">
            <v>免除前</v>
          </cell>
          <cell r="F55">
            <v>3</v>
          </cell>
          <cell r="G55">
            <v>1470000</v>
          </cell>
          <cell r="H55">
            <v>4851</v>
          </cell>
          <cell r="I55">
            <v>3969</v>
          </cell>
          <cell r="U55">
            <v>3</v>
          </cell>
          <cell r="V55">
            <v>1470000</v>
          </cell>
          <cell r="W55">
            <v>4851</v>
          </cell>
          <cell r="X55">
            <v>3969</v>
          </cell>
          <cell r="Y55">
            <v>8820</v>
          </cell>
        </row>
        <row r="56">
          <cell r="A56">
            <v>520.20000000000005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520.29999999999995</v>
          </cell>
          <cell r="E57" t="str">
            <v>免除後</v>
          </cell>
          <cell r="F57">
            <v>3</v>
          </cell>
          <cell r="G57">
            <v>1470000</v>
          </cell>
          <cell r="H57">
            <v>4851</v>
          </cell>
          <cell r="I57">
            <v>3969</v>
          </cell>
          <cell r="U57">
            <v>3</v>
          </cell>
          <cell r="V57">
            <v>1470000</v>
          </cell>
          <cell r="W57">
            <v>4851</v>
          </cell>
          <cell r="X57">
            <v>3969</v>
          </cell>
          <cell r="Y57">
            <v>8820</v>
          </cell>
        </row>
        <row r="58">
          <cell r="A58">
            <v>550.1</v>
          </cell>
          <cell r="B58">
            <v>550</v>
          </cell>
          <cell r="C58">
            <v>54</v>
          </cell>
          <cell r="D58" t="str">
            <v>中清組</v>
          </cell>
          <cell r="E58" t="str">
            <v>免除前</v>
          </cell>
          <cell r="F58">
            <v>6</v>
          </cell>
          <cell r="G58">
            <v>2250000</v>
          </cell>
          <cell r="H58">
            <v>7425</v>
          </cell>
          <cell r="I58">
            <v>6075</v>
          </cell>
          <cell r="U58">
            <v>6</v>
          </cell>
          <cell r="V58">
            <v>2250000</v>
          </cell>
          <cell r="W58">
            <v>7425</v>
          </cell>
          <cell r="X58">
            <v>6075</v>
          </cell>
          <cell r="Y58">
            <v>13500</v>
          </cell>
        </row>
        <row r="59">
          <cell r="A59">
            <v>550.20000000000005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550.29999999999995</v>
          </cell>
          <cell r="E60" t="str">
            <v>免除後</v>
          </cell>
          <cell r="F60">
            <v>6</v>
          </cell>
          <cell r="G60">
            <v>2250000</v>
          </cell>
          <cell r="H60">
            <v>7425</v>
          </cell>
          <cell r="I60">
            <v>6075</v>
          </cell>
          <cell r="U60">
            <v>6</v>
          </cell>
          <cell r="V60">
            <v>2250000</v>
          </cell>
          <cell r="W60">
            <v>7425</v>
          </cell>
          <cell r="X60">
            <v>6075</v>
          </cell>
          <cell r="Y60">
            <v>13500</v>
          </cell>
        </row>
        <row r="61">
          <cell r="A61">
            <v>580.1</v>
          </cell>
          <cell r="B61">
            <v>580</v>
          </cell>
          <cell r="C61">
            <v>57</v>
          </cell>
          <cell r="D61" t="str">
            <v>甲広組</v>
          </cell>
          <cell r="E61" t="str">
            <v>免除前</v>
          </cell>
          <cell r="F61">
            <v>232</v>
          </cell>
          <cell r="G61">
            <v>86180000</v>
          </cell>
          <cell r="H61">
            <v>284394</v>
          </cell>
          <cell r="I61">
            <v>232686</v>
          </cell>
          <cell r="U61">
            <v>232</v>
          </cell>
          <cell r="V61">
            <v>86180000</v>
          </cell>
          <cell r="W61">
            <v>284394</v>
          </cell>
          <cell r="X61">
            <v>232686</v>
          </cell>
          <cell r="Y61">
            <v>517080</v>
          </cell>
        </row>
        <row r="62">
          <cell r="A62">
            <v>580.20000000000005</v>
          </cell>
          <cell r="E62" t="str">
            <v>免除分</v>
          </cell>
          <cell r="F62">
            <v>1</v>
          </cell>
          <cell r="G62">
            <v>470000</v>
          </cell>
          <cell r="H62">
            <v>1551</v>
          </cell>
          <cell r="I62">
            <v>0</v>
          </cell>
          <cell r="U62">
            <v>1</v>
          </cell>
          <cell r="V62">
            <v>470000</v>
          </cell>
          <cell r="W62">
            <v>1551</v>
          </cell>
          <cell r="X62">
            <v>0</v>
          </cell>
          <cell r="Y62">
            <v>1551</v>
          </cell>
        </row>
        <row r="63">
          <cell r="A63">
            <v>580.29999999999995</v>
          </cell>
          <cell r="E63" t="str">
            <v>免除後</v>
          </cell>
          <cell r="F63">
            <v>231</v>
          </cell>
          <cell r="G63">
            <v>85710000</v>
          </cell>
          <cell r="H63">
            <v>282843</v>
          </cell>
          <cell r="I63">
            <v>232686</v>
          </cell>
          <cell r="U63">
            <v>231</v>
          </cell>
          <cell r="V63">
            <v>85710000</v>
          </cell>
          <cell r="W63">
            <v>282843</v>
          </cell>
          <cell r="X63">
            <v>232686</v>
          </cell>
          <cell r="Y63">
            <v>515529</v>
          </cell>
        </row>
        <row r="64">
          <cell r="A64">
            <v>600.1</v>
          </cell>
          <cell r="B64">
            <v>600</v>
          </cell>
          <cell r="C64">
            <v>59</v>
          </cell>
          <cell r="D64" t="str">
            <v>東管組</v>
          </cell>
          <cell r="E64" t="str">
            <v>免除前</v>
          </cell>
          <cell r="F64">
            <v>27</v>
          </cell>
          <cell r="G64">
            <v>8590000</v>
          </cell>
          <cell r="H64">
            <v>28347</v>
          </cell>
          <cell r="I64">
            <v>23193</v>
          </cell>
          <cell r="J64">
            <v>1</v>
          </cell>
          <cell r="K64">
            <v>190000</v>
          </cell>
          <cell r="U64">
            <v>28</v>
          </cell>
          <cell r="V64">
            <v>8780000</v>
          </cell>
          <cell r="W64">
            <v>28974</v>
          </cell>
          <cell r="X64">
            <v>23706</v>
          </cell>
          <cell r="Y64">
            <v>52680</v>
          </cell>
        </row>
        <row r="65">
          <cell r="A65">
            <v>600.20000000000005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>
            <v>600.29999999999995</v>
          </cell>
          <cell r="E66" t="str">
            <v>免除後</v>
          </cell>
          <cell r="F66">
            <v>27</v>
          </cell>
          <cell r="G66">
            <v>8590000</v>
          </cell>
          <cell r="H66">
            <v>28347</v>
          </cell>
          <cell r="I66">
            <v>23193</v>
          </cell>
          <cell r="U66">
            <v>28</v>
          </cell>
          <cell r="V66">
            <v>8780000</v>
          </cell>
          <cell r="W66">
            <v>28974</v>
          </cell>
          <cell r="X66">
            <v>23706</v>
          </cell>
          <cell r="Y66">
            <v>52680</v>
          </cell>
        </row>
        <row r="67">
          <cell r="A67">
            <v>620.1</v>
          </cell>
          <cell r="B67">
            <v>620</v>
          </cell>
          <cell r="C67">
            <v>61</v>
          </cell>
          <cell r="D67" t="str">
            <v>愛広組</v>
          </cell>
          <cell r="E67" t="str">
            <v>免除前</v>
          </cell>
          <cell r="F67">
            <v>12</v>
          </cell>
          <cell r="G67">
            <v>3950000</v>
          </cell>
          <cell r="H67">
            <v>13035</v>
          </cell>
          <cell r="I67">
            <v>10665</v>
          </cell>
          <cell r="U67">
            <v>12</v>
          </cell>
          <cell r="V67">
            <v>3950000</v>
          </cell>
          <cell r="W67">
            <v>13035</v>
          </cell>
          <cell r="X67">
            <v>10665</v>
          </cell>
          <cell r="Y67">
            <v>23700</v>
          </cell>
        </row>
        <row r="68">
          <cell r="A68">
            <v>620.20000000000005</v>
          </cell>
          <cell r="E68" t="str">
            <v>免除分</v>
          </cell>
          <cell r="F68">
            <v>2</v>
          </cell>
          <cell r="G68">
            <v>480000</v>
          </cell>
          <cell r="H68">
            <v>1584</v>
          </cell>
          <cell r="I68">
            <v>0</v>
          </cell>
          <cell r="M68">
            <v>2</v>
          </cell>
          <cell r="N68">
            <v>480000</v>
          </cell>
          <cell r="O68">
            <v>1584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A69">
            <v>620.29999999999995</v>
          </cell>
          <cell r="E69" t="str">
            <v>免除後</v>
          </cell>
          <cell r="F69">
            <v>10</v>
          </cell>
          <cell r="G69">
            <v>3470000</v>
          </cell>
          <cell r="H69">
            <v>11451</v>
          </cell>
          <cell r="I69">
            <v>10665</v>
          </cell>
          <cell r="U69">
            <v>12</v>
          </cell>
          <cell r="V69">
            <v>3950000</v>
          </cell>
          <cell r="W69">
            <v>13035</v>
          </cell>
          <cell r="X69">
            <v>10665</v>
          </cell>
          <cell r="Y69">
            <v>23700</v>
          </cell>
        </row>
        <row r="70">
          <cell r="A70">
            <v>630.1</v>
          </cell>
          <cell r="B70">
            <v>630</v>
          </cell>
          <cell r="C70">
            <v>75</v>
          </cell>
          <cell r="D70" t="str">
            <v>彦愛犬組</v>
          </cell>
          <cell r="E70" t="str">
            <v>免除前</v>
          </cell>
          <cell r="F70">
            <v>11</v>
          </cell>
          <cell r="G70">
            <v>3960000</v>
          </cell>
          <cell r="H70">
            <v>13068</v>
          </cell>
          <cell r="I70">
            <v>10692</v>
          </cell>
          <cell r="U70">
            <v>11</v>
          </cell>
          <cell r="V70">
            <v>3960000</v>
          </cell>
          <cell r="W70">
            <v>13068</v>
          </cell>
          <cell r="X70">
            <v>10692</v>
          </cell>
          <cell r="Y70">
            <v>23760</v>
          </cell>
        </row>
        <row r="71">
          <cell r="A71">
            <v>630.20000000000005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>
            <v>630.29999999999995</v>
          </cell>
          <cell r="E72" t="str">
            <v>免除後</v>
          </cell>
          <cell r="F72">
            <v>11</v>
          </cell>
          <cell r="G72">
            <v>3960000</v>
          </cell>
          <cell r="H72">
            <v>13068</v>
          </cell>
          <cell r="I72">
            <v>10692</v>
          </cell>
          <cell r="U72">
            <v>11</v>
          </cell>
          <cell r="V72">
            <v>3960000</v>
          </cell>
          <cell r="W72">
            <v>13068</v>
          </cell>
          <cell r="X72">
            <v>10692</v>
          </cell>
          <cell r="Y72">
            <v>23760</v>
          </cell>
        </row>
        <row r="73">
          <cell r="A73">
            <v>640.1</v>
          </cell>
          <cell r="B73">
            <v>640</v>
          </cell>
          <cell r="C73">
            <v>76</v>
          </cell>
          <cell r="D73" t="str">
            <v>市研セ</v>
          </cell>
          <cell r="E73" t="str">
            <v>免除前</v>
          </cell>
          <cell r="F73">
            <v>3</v>
          </cell>
          <cell r="G73">
            <v>980000</v>
          </cell>
          <cell r="H73">
            <v>3234</v>
          </cell>
          <cell r="I73">
            <v>2646</v>
          </cell>
          <cell r="U73">
            <v>3</v>
          </cell>
          <cell r="V73">
            <v>980000</v>
          </cell>
          <cell r="W73">
            <v>3234</v>
          </cell>
          <cell r="X73">
            <v>2646</v>
          </cell>
          <cell r="Y73">
            <v>5880</v>
          </cell>
        </row>
        <row r="74">
          <cell r="A74">
            <v>640.20000000000005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640.29999999999995</v>
          </cell>
          <cell r="E75" t="str">
            <v>免除後</v>
          </cell>
          <cell r="F75">
            <v>3</v>
          </cell>
          <cell r="G75">
            <v>980000</v>
          </cell>
          <cell r="H75">
            <v>3234</v>
          </cell>
          <cell r="I75">
            <v>2646</v>
          </cell>
          <cell r="U75">
            <v>3</v>
          </cell>
          <cell r="V75">
            <v>980000</v>
          </cell>
          <cell r="W75">
            <v>3234</v>
          </cell>
          <cell r="X75">
            <v>2646</v>
          </cell>
          <cell r="Y75">
            <v>5880</v>
          </cell>
        </row>
        <row r="76">
          <cell r="A76">
            <v>660.1</v>
          </cell>
          <cell r="B76">
            <v>660</v>
          </cell>
          <cell r="C76">
            <v>84</v>
          </cell>
          <cell r="D76" t="str">
            <v>八布組</v>
          </cell>
          <cell r="E76" t="str">
            <v>免除前</v>
          </cell>
          <cell r="F76">
            <v>6</v>
          </cell>
          <cell r="G76">
            <v>1650000</v>
          </cell>
          <cell r="H76">
            <v>5445</v>
          </cell>
          <cell r="I76">
            <v>4455</v>
          </cell>
          <cell r="U76">
            <v>6</v>
          </cell>
          <cell r="V76">
            <v>1650000</v>
          </cell>
          <cell r="W76">
            <v>5445</v>
          </cell>
          <cell r="X76">
            <v>4455</v>
          </cell>
          <cell r="Y76">
            <v>9900</v>
          </cell>
        </row>
        <row r="77">
          <cell r="A77">
            <v>660.2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660.3</v>
          </cell>
          <cell r="E78" t="str">
            <v>免除後</v>
          </cell>
          <cell r="F78">
            <v>6</v>
          </cell>
          <cell r="G78">
            <v>1650000</v>
          </cell>
          <cell r="H78">
            <v>5445</v>
          </cell>
          <cell r="I78">
            <v>4455</v>
          </cell>
          <cell r="U78">
            <v>6</v>
          </cell>
          <cell r="V78">
            <v>1650000</v>
          </cell>
          <cell r="W78">
            <v>5445</v>
          </cell>
          <cell r="X78">
            <v>4455</v>
          </cell>
          <cell r="Y78">
            <v>9900</v>
          </cell>
        </row>
        <row r="79">
          <cell r="A79">
            <v>670.1</v>
          </cell>
          <cell r="B79">
            <v>670</v>
          </cell>
          <cell r="C79">
            <v>86</v>
          </cell>
          <cell r="D79" t="str">
            <v>北消組</v>
          </cell>
          <cell r="E79" t="str">
            <v>免除前</v>
          </cell>
          <cell r="F79">
            <v>221</v>
          </cell>
          <cell r="G79">
            <v>88400000</v>
          </cell>
          <cell r="H79">
            <v>291720</v>
          </cell>
          <cell r="I79">
            <v>238680</v>
          </cell>
          <cell r="U79">
            <v>221</v>
          </cell>
          <cell r="V79">
            <v>88400000</v>
          </cell>
          <cell r="W79">
            <v>291720</v>
          </cell>
          <cell r="X79">
            <v>238680</v>
          </cell>
          <cell r="Y79">
            <v>530400</v>
          </cell>
        </row>
        <row r="80">
          <cell r="A80">
            <v>670.2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670.3</v>
          </cell>
          <cell r="E81" t="str">
            <v>免除後</v>
          </cell>
          <cell r="F81">
            <v>221</v>
          </cell>
          <cell r="G81">
            <v>88400000</v>
          </cell>
          <cell r="H81">
            <v>291720</v>
          </cell>
          <cell r="I81">
            <v>238680</v>
          </cell>
          <cell r="U81">
            <v>221</v>
          </cell>
          <cell r="V81">
            <v>88400000</v>
          </cell>
          <cell r="W81">
            <v>291720</v>
          </cell>
          <cell r="X81">
            <v>238680</v>
          </cell>
          <cell r="Y81">
            <v>530400</v>
          </cell>
        </row>
        <row r="82">
          <cell r="A82">
            <v>700.1</v>
          </cell>
          <cell r="B82">
            <v>700</v>
          </cell>
          <cell r="C82">
            <v>69</v>
          </cell>
          <cell r="D82" t="str">
            <v>市共組</v>
          </cell>
          <cell r="E82" t="str">
            <v>免除前</v>
          </cell>
          <cell r="F82">
            <v>27</v>
          </cell>
          <cell r="G82">
            <v>10440000</v>
          </cell>
          <cell r="H82">
            <v>34452</v>
          </cell>
          <cell r="I82">
            <v>28188</v>
          </cell>
          <cell r="U82">
            <v>27</v>
          </cell>
          <cell r="V82">
            <v>10440000</v>
          </cell>
          <cell r="W82">
            <v>34452</v>
          </cell>
          <cell r="X82">
            <v>28188</v>
          </cell>
          <cell r="Y82">
            <v>62640</v>
          </cell>
        </row>
        <row r="83">
          <cell r="A83">
            <v>700.2</v>
          </cell>
          <cell r="E83" t="str">
            <v>免除分</v>
          </cell>
          <cell r="F83">
            <v>1</v>
          </cell>
          <cell r="G83">
            <v>500000</v>
          </cell>
          <cell r="H83">
            <v>1650</v>
          </cell>
          <cell r="I83">
            <v>0</v>
          </cell>
          <cell r="U83">
            <v>1</v>
          </cell>
          <cell r="V83">
            <v>500000</v>
          </cell>
          <cell r="W83">
            <v>1650</v>
          </cell>
          <cell r="X83">
            <v>0</v>
          </cell>
          <cell r="Y83">
            <v>1650</v>
          </cell>
        </row>
        <row r="84">
          <cell r="A84">
            <v>700.3</v>
          </cell>
          <cell r="E84" t="str">
            <v>免除後</v>
          </cell>
          <cell r="F84">
            <v>26</v>
          </cell>
          <cell r="G84">
            <v>9940000</v>
          </cell>
          <cell r="H84">
            <v>32802</v>
          </cell>
          <cell r="I84">
            <v>28188</v>
          </cell>
          <cell r="U84">
            <v>26</v>
          </cell>
          <cell r="V84">
            <v>9940000</v>
          </cell>
          <cell r="W84">
            <v>32802</v>
          </cell>
          <cell r="X84">
            <v>28188</v>
          </cell>
          <cell r="Y84">
            <v>60990</v>
          </cell>
        </row>
        <row r="85">
          <cell r="A85">
            <v>750.1</v>
          </cell>
          <cell r="B85">
            <v>750</v>
          </cell>
          <cell r="C85">
            <v>70</v>
          </cell>
          <cell r="D85" t="str">
            <v>互助会</v>
          </cell>
          <cell r="E85" t="str">
            <v>免除前</v>
          </cell>
          <cell r="F85">
            <v>5</v>
          </cell>
          <cell r="G85">
            <v>2180000</v>
          </cell>
          <cell r="H85">
            <v>7194</v>
          </cell>
          <cell r="I85">
            <v>5886</v>
          </cell>
          <cell r="U85">
            <v>5</v>
          </cell>
          <cell r="V85">
            <v>2180000</v>
          </cell>
          <cell r="W85">
            <v>7194</v>
          </cell>
          <cell r="X85">
            <v>5886</v>
          </cell>
          <cell r="Y85">
            <v>13080</v>
          </cell>
        </row>
        <row r="86">
          <cell r="A86">
            <v>750.2</v>
          </cell>
          <cell r="E86" t="str">
            <v>免除分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750.3</v>
          </cell>
          <cell r="E87" t="str">
            <v>免除後</v>
          </cell>
          <cell r="F87">
            <v>5</v>
          </cell>
          <cell r="G87">
            <v>2180000</v>
          </cell>
          <cell r="H87">
            <v>7194</v>
          </cell>
          <cell r="I87">
            <v>5886</v>
          </cell>
          <cell r="U87">
            <v>5</v>
          </cell>
          <cell r="V87">
            <v>2180000</v>
          </cell>
          <cell r="W87">
            <v>7194</v>
          </cell>
          <cell r="X87">
            <v>5886</v>
          </cell>
          <cell r="Y87">
            <v>13080</v>
          </cell>
        </row>
      </sheetData>
      <sheetData sheetId="2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436</v>
          </cell>
          <cell r="G7">
            <v>165680000</v>
          </cell>
          <cell r="H7">
            <v>546744</v>
          </cell>
          <cell r="I7">
            <v>447336</v>
          </cell>
          <cell r="P7">
            <v>4</v>
          </cell>
          <cell r="Q7">
            <v>200000</v>
          </cell>
          <cell r="R7">
            <v>1</v>
          </cell>
          <cell r="S7">
            <v>90000</v>
          </cell>
          <cell r="U7">
            <v>436</v>
          </cell>
          <cell r="V7">
            <v>165790000</v>
          </cell>
          <cell r="W7">
            <v>547107</v>
          </cell>
          <cell r="X7">
            <v>447633</v>
          </cell>
          <cell r="Y7">
            <v>994740</v>
          </cell>
        </row>
        <row r="8">
          <cell r="A8">
            <v>10.199999999999999</v>
          </cell>
          <cell r="E8" t="str">
            <v>免除分</v>
          </cell>
          <cell r="F8">
            <v>12</v>
          </cell>
          <cell r="G8">
            <v>3600000</v>
          </cell>
          <cell r="H8">
            <v>11880</v>
          </cell>
          <cell r="I8">
            <v>0</v>
          </cell>
          <cell r="M8">
            <v>1</v>
          </cell>
          <cell r="N8">
            <v>280000</v>
          </cell>
          <cell r="O8">
            <v>924</v>
          </cell>
          <cell r="U8">
            <v>11</v>
          </cell>
          <cell r="V8">
            <v>3320000</v>
          </cell>
          <cell r="W8">
            <v>10956</v>
          </cell>
          <cell r="X8">
            <v>0</v>
          </cell>
          <cell r="Y8">
            <v>10956</v>
          </cell>
        </row>
        <row r="9">
          <cell r="A9">
            <v>10.3</v>
          </cell>
          <cell r="E9" t="str">
            <v>免除後</v>
          </cell>
          <cell r="F9">
            <v>424</v>
          </cell>
          <cell r="G9">
            <v>162080000</v>
          </cell>
          <cell r="H9">
            <v>534864</v>
          </cell>
          <cell r="I9">
            <v>447336</v>
          </cell>
          <cell r="U9">
            <v>425</v>
          </cell>
          <cell r="V9">
            <v>162470000</v>
          </cell>
          <cell r="W9">
            <v>536151</v>
          </cell>
          <cell r="X9">
            <v>447633</v>
          </cell>
          <cell r="Y9">
            <v>983784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1026</v>
          </cell>
          <cell r="G10">
            <v>353650000</v>
          </cell>
          <cell r="H10">
            <v>1167045</v>
          </cell>
          <cell r="I10">
            <v>954855</v>
          </cell>
          <cell r="J10">
            <v>1</v>
          </cell>
          <cell r="K10">
            <v>300000</v>
          </cell>
          <cell r="P10">
            <v>1</v>
          </cell>
          <cell r="Q10">
            <v>40000</v>
          </cell>
          <cell r="U10">
            <v>1027</v>
          </cell>
          <cell r="V10">
            <v>353990000</v>
          </cell>
          <cell r="W10">
            <v>1168167</v>
          </cell>
          <cell r="X10">
            <v>955773</v>
          </cell>
          <cell r="Y10">
            <v>2123940</v>
          </cell>
        </row>
        <row r="11">
          <cell r="A11">
            <v>20.2</v>
          </cell>
          <cell r="E11" t="str">
            <v>免除分</v>
          </cell>
          <cell r="F11">
            <v>40</v>
          </cell>
          <cell r="G11">
            <v>11050000</v>
          </cell>
          <cell r="H11">
            <v>36465</v>
          </cell>
          <cell r="I11">
            <v>0</v>
          </cell>
          <cell r="M11">
            <v>2</v>
          </cell>
          <cell r="N11">
            <v>620000</v>
          </cell>
          <cell r="O11">
            <v>2046</v>
          </cell>
          <cell r="U11">
            <v>38</v>
          </cell>
          <cell r="V11">
            <v>10430000</v>
          </cell>
          <cell r="W11">
            <v>34419</v>
          </cell>
          <cell r="X11">
            <v>0</v>
          </cell>
          <cell r="Y11">
            <v>34419</v>
          </cell>
        </row>
        <row r="12">
          <cell r="A12">
            <v>20.3</v>
          </cell>
          <cell r="E12" t="str">
            <v>免除後</v>
          </cell>
          <cell r="F12">
            <v>986</v>
          </cell>
          <cell r="G12">
            <v>342600000</v>
          </cell>
          <cell r="H12">
            <v>1130580</v>
          </cell>
          <cell r="I12">
            <v>954855</v>
          </cell>
          <cell r="U12">
            <v>989</v>
          </cell>
          <cell r="V12">
            <v>343560000</v>
          </cell>
          <cell r="W12">
            <v>1133748</v>
          </cell>
          <cell r="X12">
            <v>955773</v>
          </cell>
          <cell r="Y12">
            <v>2089521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816</v>
          </cell>
          <cell r="G13">
            <v>269534000</v>
          </cell>
          <cell r="H13">
            <v>889461</v>
          </cell>
          <cell r="I13">
            <v>727741</v>
          </cell>
          <cell r="J13">
            <v>2</v>
          </cell>
          <cell r="K13">
            <v>440000</v>
          </cell>
          <cell r="M13">
            <v>1</v>
          </cell>
          <cell r="N13">
            <v>620000</v>
          </cell>
          <cell r="P13">
            <v>1</v>
          </cell>
          <cell r="Q13">
            <v>40000</v>
          </cell>
          <cell r="U13">
            <v>817</v>
          </cell>
          <cell r="V13">
            <v>269394000</v>
          </cell>
          <cell r="W13">
            <v>888999</v>
          </cell>
          <cell r="X13">
            <v>727363</v>
          </cell>
          <cell r="Y13">
            <v>1616362</v>
          </cell>
        </row>
        <row r="14">
          <cell r="A14">
            <v>30.2</v>
          </cell>
          <cell r="E14" t="str">
            <v>免除分</v>
          </cell>
          <cell r="F14">
            <v>39</v>
          </cell>
          <cell r="G14">
            <v>10620000</v>
          </cell>
          <cell r="H14">
            <v>35046</v>
          </cell>
          <cell r="I14">
            <v>0</v>
          </cell>
          <cell r="J14">
            <v>2</v>
          </cell>
          <cell r="K14">
            <v>620000</v>
          </cell>
          <cell r="L14">
            <v>2046</v>
          </cell>
          <cell r="M14">
            <v>2</v>
          </cell>
          <cell r="N14">
            <v>500000</v>
          </cell>
          <cell r="O14">
            <v>1650</v>
          </cell>
          <cell r="U14">
            <v>39</v>
          </cell>
          <cell r="V14">
            <v>10740000</v>
          </cell>
          <cell r="W14">
            <v>35442</v>
          </cell>
          <cell r="X14">
            <v>0</v>
          </cell>
          <cell r="Y14">
            <v>35442</v>
          </cell>
        </row>
        <row r="15">
          <cell r="A15">
            <v>30.3</v>
          </cell>
          <cell r="E15" t="str">
            <v>免除後</v>
          </cell>
          <cell r="F15">
            <v>777</v>
          </cell>
          <cell r="G15">
            <v>258914000</v>
          </cell>
          <cell r="H15">
            <v>854415</v>
          </cell>
          <cell r="I15">
            <v>727741</v>
          </cell>
          <cell r="U15">
            <v>778</v>
          </cell>
          <cell r="V15">
            <v>258654000</v>
          </cell>
          <cell r="W15">
            <v>853557</v>
          </cell>
          <cell r="X15">
            <v>727363</v>
          </cell>
          <cell r="Y15">
            <v>1580920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427</v>
          </cell>
          <cell r="G16">
            <v>159030000</v>
          </cell>
          <cell r="H16">
            <v>524799</v>
          </cell>
          <cell r="I16">
            <v>429381</v>
          </cell>
          <cell r="P16">
            <v>2</v>
          </cell>
          <cell r="Q16">
            <v>100000</v>
          </cell>
          <cell r="U16">
            <v>427</v>
          </cell>
          <cell r="V16">
            <v>159130000</v>
          </cell>
          <cell r="W16">
            <v>525129</v>
          </cell>
          <cell r="X16">
            <v>429651</v>
          </cell>
          <cell r="Y16">
            <v>954780</v>
          </cell>
        </row>
        <row r="17">
          <cell r="A17">
            <v>40.200000000000003</v>
          </cell>
          <cell r="E17" t="str">
            <v>免除分</v>
          </cell>
          <cell r="F17">
            <v>17</v>
          </cell>
          <cell r="G17">
            <v>4980000</v>
          </cell>
          <cell r="H17">
            <v>16434</v>
          </cell>
          <cell r="I17">
            <v>0</v>
          </cell>
          <cell r="U17">
            <v>17</v>
          </cell>
          <cell r="V17">
            <v>4980000</v>
          </cell>
          <cell r="W17">
            <v>16434</v>
          </cell>
          <cell r="X17">
            <v>0</v>
          </cell>
          <cell r="Y17">
            <v>16434</v>
          </cell>
        </row>
        <row r="18">
          <cell r="A18">
            <v>40.299999999999997</v>
          </cell>
          <cell r="E18" t="str">
            <v>免除後</v>
          </cell>
          <cell r="F18">
            <v>410</v>
          </cell>
          <cell r="G18">
            <v>154050000</v>
          </cell>
          <cell r="H18">
            <v>508365</v>
          </cell>
          <cell r="I18">
            <v>429381</v>
          </cell>
          <cell r="U18">
            <v>410</v>
          </cell>
          <cell r="V18">
            <v>154150000</v>
          </cell>
          <cell r="W18">
            <v>508695</v>
          </cell>
          <cell r="X18">
            <v>429651</v>
          </cell>
          <cell r="Y18">
            <v>938346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896</v>
          </cell>
          <cell r="G19">
            <v>333090000</v>
          </cell>
          <cell r="H19">
            <v>1099197</v>
          </cell>
          <cell r="I19">
            <v>899343</v>
          </cell>
          <cell r="J19">
            <v>2</v>
          </cell>
          <cell r="K19">
            <v>920000</v>
          </cell>
          <cell r="U19">
            <v>898</v>
          </cell>
          <cell r="V19">
            <v>334010000</v>
          </cell>
          <cell r="W19">
            <v>1102233</v>
          </cell>
          <cell r="X19">
            <v>901827</v>
          </cell>
          <cell r="Y19">
            <v>2004060</v>
          </cell>
        </row>
        <row r="20">
          <cell r="A20">
            <v>50.2</v>
          </cell>
          <cell r="E20" t="str">
            <v>免除分</v>
          </cell>
          <cell r="F20">
            <v>20</v>
          </cell>
          <cell r="G20">
            <v>5290000</v>
          </cell>
          <cell r="H20">
            <v>17457</v>
          </cell>
          <cell r="I20">
            <v>0</v>
          </cell>
          <cell r="M20">
            <v>1</v>
          </cell>
          <cell r="N20">
            <v>240000</v>
          </cell>
          <cell r="O20">
            <v>792</v>
          </cell>
          <cell r="U20">
            <v>19</v>
          </cell>
          <cell r="V20">
            <v>5050000</v>
          </cell>
          <cell r="W20">
            <v>16665</v>
          </cell>
          <cell r="X20">
            <v>0</v>
          </cell>
          <cell r="Y20">
            <v>16665</v>
          </cell>
        </row>
        <row r="21">
          <cell r="A21">
            <v>50.3</v>
          </cell>
          <cell r="E21" t="str">
            <v>免除後</v>
          </cell>
          <cell r="F21">
            <v>876</v>
          </cell>
          <cell r="G21">
            <v>327800000</v>
          </cell>
          <cell r="H21">
            <v>1081740</v>
          </cell>
          <cell r="I21">
            <v>899343</v>
          </cell>
          <cell r="U21">
            <v>879</v>
          </cell>
          <cell r="V21">
            <v>328960000</v>
          </cell>
          <cell r="W21">
            <v>1085568</v>
          </cell>
          <cell r="X21">
            <v>901827</v>
          </cell>
          <cell r="Y21">
            <v>1987395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143380000</v>
          </cell>
          <cell r="H22">
            <v>473154</v>
          </cell>
          <cell r="I22">
            <v>387126</v>
          </cell>
          <cell r="P22">
            <v>1</v>
          </cell>
          <cell r="Q22">
            <v>40000</v>
          </cell>
          <cell r="U22">
            <v>406</v>
          </cell>
          <cell r="V22">
            <v>143420000</v>
          </cell>
          <cell r="W22">
            <v>473286</v>
          </cell>
          <cell r="X22">
            <v>387234</v>
          </cell>
          <cell r="Y22">
            <v>860520</v>
          </cell>
        </row>
        <row r="23">
          <cell r="A23">
            <v>60.2</v>
          </cell>
          <cell r="E23" t="str">
            <v>免除分</v>
          </cell>
          <cell r="F23">
            <v>14</v>
          </cell>
          <cell r="G23">
            <v>4060000</v>
          </cell>
          <cell r="H23">
            <v>13398</v>
          </cell>
          <cell r="I23">
            <v>0</v>
          </cell>
          <cell r="J23">
            <v>1</v>
          </cell>
          <cell r="K23">
            <v>260000</v>
          </cell>
          <cell r="L23">
            <v>858</v>
          </cell>
          <cell r="M23">
            <v>1</v>
          </cell>
          <cell r="N23">
            <v>320000</v>
          </cell>
          <cell r="O23">
            <v>1056</v>
          </cell>
          <cell r="U23">
            <v>14</v>
          </cell>
          <cell r="V23">
            <v>4000000</v>
          </cell>
          <cell r="W23">
            <v>13200</v>
          </cell>
          <cell r="X23">
            <v>0</v>
          </cell>
          <cell r="Y23">
            <v>13200</v>
          </cell>
        </row>
        <row r="24">
          <cell r="A24">
            <v>60.3</v>
          </cell>
          <cell r="E24" t="str">
            <v>免除後</v>
          </cell>
          <cell r="F24">
            <v>392</v>
          </cell>
          <cell r="G24">
            <v>139320000</v>
          </cell>
          <cell r="H24">
            <v>459756</v>
          </cell>
          <cell r="I24">
            <v>387126</v>
          </cell>
          <cell r="U24">
            <v>392</v>
          </cell>
          <cell r="V24">
            <v>139420000</v>
          </cell>
          <cell r="W24">
            <v>460086</v>
          </cell>
          <cell r="X24">
            <v>387234</v>
          </cell>
          <cell r="Y24">
            <v>847320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249</v>
          </cell>
          <cell r="G25">
            <v>81260000</v>
          </cell>
          <cell r="H25">
            <v>268158</v>
          </cell>
          <cell r="I25">
            <v>219402</v>
          </cell>
          <cell r="U25">
            <v>249</v>
          </cell>
          <cell r="V25">
            <v>81260000</v>
          </cell>
          <cell r="W25">
            <v>268158</v>
          </cell>
          <cell r="X25">
            <v>219402</v>
          </cell>
          <cell r="Y25">
            <v>487560</v>
          </cell>
        </row>
        <row r="26">
          <cell r="A26">
            <v>130.19999999999999</v>
          </cell>
          <cell r="E26" t="str">
            <v>免除分</v>
          </cell>
          <cell r="F26">
            <v>12</v>
          </cell>
          <cell r="G26">
            <v>2940000</v>
          </cell>
          <cell r="H26">
            <v>9702</v>
          </cell>
          <cell r="I26">
            <v>0</v>
          </cell>
          <cell r="J26">
            <v>1</v>
          </cell>
          <cell r="K26">
            <v>200000</v>
          </cell>
          <cell r="L26">
            <v>660</v>
          </cell>
          <cell r="U26">
            <v>13</v>
          </cell>
          <cell r="V26">
            <v>3140000</v>
          </cell>
          <cell r="W26">
            <v>10362</v>
          </cell>
          <cell r="X26">
            <v>0</v>
          </cell>
          <cell r="Y26">
            <v>10362</v>
          </cell>
        </row>
        <row r="27">
          <cell r="A27">
            <v>130.30000000000001</v>
          </cell>
          <cell r="E27" t="str">
            <v>免除後</v>
          </cell>
          <cell r="F27">
            <v>237</v>
          </cell>
          <cell r="G27">
            <v>78320000</v>
          </cell>
          <cell r="H27">
            <v>258456</v>
          </cell>
          <cell r="I27">
            <v>219402</v>
          </cell>
          <cell r="U27">
            <v>236</v>
          </cell>
          <cell r="V27">
            <v>78120000</v>
          </cell>
          <cell r="W27">
            <v>257796</v>
          </cell>
          <cell r="X27">
            <v>219402</v>
          </cell>
          <cell r="Y27">
            <v>477198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165</v>
          </cell>
          <cell r="G28">
            <v>56120000</v>
          </cell>
          <cell r="H28">
            <v>185196</v>
          </cell>
          <cell r="I28">
            <v>151524</v>
          </cell>
          <cell r="M28">
            <v>1</v>
          </cell>
          <cell r="N28">
            <v>260000</v>
          </cell>
          <cell r="U28">
            <v>164</v>
          </cell>
          <cell r="V28">
            <v>55860000</v>
          </cell>
          <cell r="W28">
            <v>184338</v>
          </cell>
          <cell r="X28">
            <v>150822</v>
          </cell>
          <cell r="Y28">
            <v>335160</v>
          </cell>
        </row>
        <row r="29">
          <cell r="A29">
            <v>140.19999999999999</v>
          </cell>
          <cell r="E29" t="str">
            <v>免除分</v>
          </cell>
          <cell r="F29">
            <v>6</v>
          </cell>
          <cell r="G29">
            <v>1770000</v>
          </cell>
          <cell r="H29">
            <v>5841</v>
          </cell>
          <cell r="I29">
            <v>0</v>
          </cell>
          <cell r="J29">
            <v>3</v>
          </cell>
          <cell r="K29">
            <v>780000</v>
          </cell>
          <cell r="L29">
            <v>2574</v>
          </cell>
          <cell r="U29">
            <v>9</v>
          </cell>
          <cell r="V29">
            <v>2550000</v>
          </cell>
          <cell r="W29">
            <v>8415</v>
          </cell>
          <cell r="X29">
            <v>0</v>
          </cell>
          <cell r="Y29">
            <v>8415</v>
          </cell>
        </row>
        <row r="30">
          <cell r="A30">
            <v>140.30000000000001</v>
          </cell>
          <cell r="E30" t="str">
            <v>免除後</v>
          </cell>
          <cell r="F30">
            <v>159</v>
          </cell>
          <cell r="G30">
            <v>54350000</v>
          </cell>
          <cell r="H30">
            <v>179355</v>
          </cell>
          <cell r="I30">
            <v>151524</v>
          </cell>
          <cell r="U30">
            <v>155</v>
          </cell>
          <cell r="V30">
            <v>53310000</v>
          </cell>
          <cell r="W30">
            <v>175923</v>
          </cell>
          <cell r="X30">
            <v>150822</v>
          </cell>
          <cell r="Y30">
            <v>326745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188</v>
          </cell>
          <cell r="G31">
            <v>61050000</v>
          </cell>
          <cell r="H31">
            <v>201465</v>
          </cell>
          <cell r="I31">
            <v>164835</v>
          </cell>
          <cell r="U31">
            <v>188</v>
          </cell>
          <cell r="V31">
            <v>61050000</v>
          </cell>
          <cell r="W31">
            <v>201465</v>
          </cell>
          <cell r="X31">
            <v>164835</v>
          </cell>
          <cell r="Y31">
            <v>366300</v>
          </cell>
        </row>
        <row r="32">
          <cell r="A32">
            <v>215.2</v>
          </cell>
          <cell r="E32" t="str">
            <v>免除分</v>
          </cell>
          <cell r="F32">
            <v>5</v>
          </cell>
          <cell r="G32">
            <v>1090000</v>
          </cell>
          <cell r="H32">
            <v>3597</v>
          </cell>
          <cell r="I32">
            <v>0</v>
          </cell>
          <cell r="U32">
            <v>5</v>
          </cell>
          <cell r="V32">
            <v>1090000</v>
          </cell>
          <cell r="W32">
            <v>3597</v>
          </cell>
          <cell r="X32">
            <v>0</v>
          </cell>
          <cell r="Y32">
            <v>3597</v>
          </cell>
        </row>
        <row r="33">
          <cell r="A33">
            <v>215.3</v>
          </cell>
          <cell r="E33" t="str">
            <v>免除後</v>
          </cell>
          <cell r="F33">
            <v>183</v>
          </cell>
          <cell r="G33">
            <v>59960000</v>
          </cell>
          <cell r="H33">
            <v>197868</v>
          </cell>
          <cell r="I33">
            <v>164835</v>
          </cell>
          <cell r="U33">
            <v>183</v>
          </cell>
          <cell r="V33">
            <v>59960000</v>
          </cell>
          <cell r="W33">
            <v>197868</v>
          </cell>
          <cell r="X33">
            <v>164835</v>
          </cell>
          <cell r="Y33">
            <v>362703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37080000</v>
          </cell>
          <cell r="H34">
            <v>122364</v>
          </cell>
          <cell r="I34">
            <v>100116</v>
          </cell>
          <cell r="P34">
            <v>1</v>
          </cell>
          <cell r="Q34">
            <v>20000</v>
          </cell>
          <cell r="U34">
            <v>134</v>
          </cell>
          <cell r="V34">
            <v>37100000</v>
          </cell>
          <cell r="W34">
            <v>122430</v>
          </cell>
          <cell r="X34">
            <v>100170</v>
          </cell>
          <cell r="Y34">
            <v>222600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U35">
            <v>5</v>
          </cell>
          <cell r="V35">
            <v>1020000</v>
          </cell>
          <cell r="W35">
            <v>3366</v>
          </cell>
          <cell r="X35">
            <v>0</v>
          </cell>
          <cell r="Y35">
            <v>3366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36060000</v>
          </cell>
          <cell r="H36">
            <v>118998</v>
          </cell>
          <cell r="I36">
            <v>100116</v>
          </cell>
          <cell r="U36">
            <v>129</v>
          </cell>
          <cell r="V36">
            <v>36080000</v>
          </cell>
          <cell r="W36">
            <v>119064</v>
          </cell>
          <cell r="X36">
            <v>100170</v>
          </cell>
          <cell r="Y36">
            <v>219234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129</v>
          </cell>
          <cell r="G37">
            <v>38590000</v>
          </cell>
          <cell r="H37">
            <v>127347</v>
          </cell>
          <cell r="I37">
            <v>104193</v>
          </cell>
          <cell r="U37">
            <v>129</v>
          </cell>
          <cell r="V37">
            <v>38590000</v>
          </cell>
          <cell r="W37">
            <v>127347</v>
          </cell>
          <cell r="X37">
            <v>104193</v>
          </cell>
          <cell r="Y37">
            <v>231540</v>
          </cell>
        </row>
        <row r="38">
          <cell r="A38">
            <v>230.2</v>
          </cell>
          <cell r="E38" t="str">
            <v>免除分</v>
          </cell>
          <cell r="F38">
            <v>7</v>
          </cell>
          <cell r="G38">
            <v>1930000</v>
          </cell>
          <cell r="H38">
            <v>6369</v>
          </cell>
          <cell r="I38">
            <v>0</v>
          </cell>
          <cell r="J38">
            <v>1</v>
          </cell>
          <cell r="K38">
            <v>220000</v>
          </cell>
          <cell r="L38">
            <v>726</v>
          </cell>
          <cell r="U38">
            <v>8</v>
          </cell>
          <cell r="V38">
            <v>2150000</v>
          </cell>
          <cell r="W38">
            <v>7095</v>
          </cell>
          <cell r="X38">
            <v>0</v>
          </cell>
          <cell r="Y38">
            <v>7095</v>
          </cell>
        </row>
        <row r="39">
          <cell r="A39">
            <v>230.3</v>
          </cell>
          <cell r="E39" t="str">
            <v>免除後</v>
          </cell>
          <cell r="F39">
            <v>122</v>
          </cell>
          <cell r="G39">
            <v>36660000</v>
          </cell>
          <cell r="H39">
            <v>120978</v>
          </cell>
          <cell r="I39">
            <v>104193</v>
          </cell>
          <cell r="U39">
            <v>121</v>
          </cell>
          <cell r="V39">
            <v>36440000</v>
          </cell>
          <cell r="W39">
            <v>120252</v>
          </cell>
          <cell r="X39">
            <v>104193</v>
          </cell>
          <cell r="Y39">
            <v>224445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41260000</v>
          </cell>
          <cell r="H40">
            <v>136158</v>
          </cell>
          <cell r="I40">
            <v>111402</v>
          </cell>
          <cell r="J40">
            <v>1</v>
          </cell>
          <cell r="K40">
            <v>220000</v>
          </cell>
          <cell r="U40">
            <v>135</v>
          </cell>
          <cell r="V40">
            <v>41480000</v>
          </cell>
          <cell r="W40">
            <v>136884</v>
          </cell>
          <cell r="X40">
            <v>111996</v>
          </cell>
          <cell r="Y40">
            <v>248880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U41">
            <v>4</v>
          </cell>
          <cell r="V41">
            <v>880000</v>
          </cell>
          <cell r="W41">
            <v>2904</v>
          </cell>
          <cell r="X41">
            <v>0</v>
          </cell>
          <cell r="Y41">
            <v>2904</v>
          </cell>
        </row>
        <row r="42">
          <cell r="A42">
            <v>240.3</v>
          </cell>
          <cell r="E42" t="str">
            <v>免除後</v>
          </cell>
          <cell r="F42">
            <v>130</v>
          </cell>
          <cell r="G42">
            <v>40380000</v>
          </cell>
          <cell r="H42">
            <v>133254</v>
          </cell>
          <cell r="I42">
            <v>111402</v>
          </cell>
          <cell r="U42">
            <v>131</v>
          </cell>
          <cell r="V42">
            <v>40600000</v>
          </cell>
          <cell r="W42">
            <v>133980</v>
          </cell>
          <cell r="X42">
            <v>111996</v>
          </cell>
          <cell r="Y42">
            <v>245976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U43">
            <v>9</v>
          </cell>
          <cell r="V43">
            <v>4330000</v>
          </cell>
          <cell r="W43">
            <v>14289</v>
          </cell>
          <cell r="X43">
            <v>11691</v>
          </cell>
          <cell r="Y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U45">
            <v>9</v>
          </cell>
          <cell r="V45">
            <v>4330000</v>
          </cell>
          <cell r="W45">
            <v>14289</v>
          </cell>
          <cell r="X45">
            <v>11691</v>
          </cell>
          <cell r="Y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655</v>
          </cell>
          <cell r="G46">
            <v>267250000</v>
          </cell>
          <cell r="H46">
            <v>881925</v>
          </cell>
          <cell r="I46">
            <v>721575</v>
          </cell>
          <cell r="J46">
            <v>1</v>
          </cell>
          <cell r="K46">
            <v>260000</v>
          </cell>
          <cell r="M46">
            <v>4</v>
          </cell>
          <cell r="N46">
            <v>1540000</v>
          </cell>
          <cell r="P46">
            <v>1</v>
          </cell>
          <cell r="Q46">
            <v>40000</v>
          </cell>
          <cell r="R46">
            <v>3</v>
          </cell>
          <cell r="S46">
            <v>160000</v>
          </cell>
          <cell r="U46">
            <v>652</v>
          </cell>
          <cell r="V46">
            <v>265850000</v>
          </cell>
          <cell r="W46">
            <v>877305</v>
          </cell>
          <cell r="X46">
            <v>717795</v>
          </cell>
          <cell r="Y46">
            <v>1595100</v>
          </cell>
        </row>
        <row r="47">
          <cell r="A47">
            <v>450.2</v>
          </cell>
          <cell r="E47" t="str">
            <v>免除分</v>
          </cell>
          <cell r="F47">
            <v>37</v>
          </cell>
          <cell r="G47">
            <v>10720000</v>
          </cell>
          <cell r="H47">
            <v>35376</v>
          </cell>
          <cell r="I47">
            <v>0</v>
          </cell>
          <cell r="J47">
            <v>4</v>
          </cell>
          <cell r="K47">
            <v>1350000</v>
          </cell>
          <cell r="L47">
            <v>4455</v>
          </cell>
          <cell r="M47">
            <v>2</v>
          </cell>
          <cell r="N47">
            <v>560000</v>
          </cell>
          <cell r="O47">
            <v>1848</v>
          </cell>
          <cell r="U47">
            <v>39</v>
          </cell>
          <cell r="V47">
            <v>11510000</v>
          </cell>
          <cell r="W47">
            <v>37983</v>
          </cell>
          <cell r="X47">
            <v>0</v>
          </cell>
          <cell r="Y47">
            <v>37983</v>
          </cell>
        </row>
        <row r="48">
          <cell r="A48">
            <v>450.3</v>
          </cell>
          <cell r="E48" t="str">
            <v>免除後</v>
          </cell>
          <cell r="F48">
            <v>618</v>
          </cell>
          <cell r="G48">
            <v>256530000</v>
          </cell>
          <cell r="H48">
            <v>846549</v>
          </cell>
          <cell r="I48">
            <v>721575</v>
          </cell>
          <cell r="U48">
            <v>613</v>
          </cell>
          <cell r="V48">
            <v>254340000</v>
          </cell>
          <cell r="W48">
            <v>839322</v>
          </cell>
          <cell r="X48">
            <v>717795</v>
          </cell>
          <cell r="Y48">
            <v>1557117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480.1</v>
          </cell>
          <cell r="B52">
            <v>480</v>
          </cell>
          <cell r="C52">
            <v>49</v>
          </cell>
          <cell r="D52" t="str">
            <v>大山組</v>
          </cell>
          <cell r="E52" t="str">
            <v>免除前</v>
          </cell>
          <cell r="F52">
            <v>5</v>
          </cell>
          <cell r="G52">
            <v>1510000</v>
          </cell>
          <cell r="H52">
            <v>4983</v>
          </cell>
          <cell r="I52">
            <v>4077</v>
          </cell>
          <cell r="U52">
            <v>5</v>
          </cell>
          <cell r="V52">
            <v>1510000</v>
          </cell>
          <cell r="W52">
            <v>4983</v>
          </cell>
          <cell r="X52">
            <v>4077</v>
          </cell>
          <cell r="Y52">
            <v>9060</v>
          </cell>
        </row>
        <row r="53">
          <cell r="A53">
            <v>480.2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480.3</v>
          </cell>
          <cell r="E54" t="str">
            <v>免除後</v>
          </cell>
          <cell r="F54">
            <v>5</v>
          </cell>
          <cell r="G54">
            <v>1510000</v>
          </cell>
          <cell r="H54">
            <v>4983</v>
          </cell>
          <cell r="I54">
            <v>4077</v>
          </cell>
          <cell r="U54">
            <v>5</v>
          </cell>
          <cell r="V54">
            <v>1510000</v>
          </cell>
          <cell r="W54">
            <v>4983</v>
          </cell>
          <cell r="X54">
            <v>4077</v>
          </cell>
          <cell r="Y54">
            <v>9060</v>
          </cell>
        </row>
        <row r="55">
          <cell r="A55">
            <v>520.1</v>
          </cell>
          <cell r="B55">
            <v>520</v>
          </cell>
          <cell r="C55">
            <v>68</v>
          </cell>
          <cell r="D55" t="str">
            <v>議災組</v>
          </cell>
          <cell r="E55" t="str">
            <v>免除前</v>
          </cell>
          <cell r="F55">
            <v>3</v>
          </cell>
          <cell r="G55">
            <v>1470000</v>
          </cell>
          <cell r="H55">
            <v>4851</v>
          </cell>
          <cell r="I55">
            <v>3969</v>
          </cell>
          <cell r="U55">
            <v>3</v>
          </cell>
          <cell r="V55">
            <v>1470000</v>
          </cell>
          <cell r="W55">
            <v>4851</v>
          </cell>
          <cell r="X55">
            <v>3969</v>
          </cell>
          <cell r="Y55">
            <v>8820</v>
          </cell>
        </row>
        <row r="56">
          <cell r="A56">
            <v>520.20000000000005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520.29999999999995</v>
          </cell>
          <cell r="E57" t="str">
            <v>免除後</v>
          </cell>
          <cell r="F57">
            <v>3</v>
          </cell>
          <cell r="G57">
            <v>1470000</v>
          </cell>
          <cell r="H57">
            <v>4851</v>
          </cell>
          <cell r="I57">
            <v>3969</v>
          </cell>
          <cell r="U57">
            <v>3</v>
          </cell>
          <cell r="V57">
            <v>1470000</v>
          </cell>
          <cell r="W57">
            <v>4851</v>
          </cell>
          <cell r="X57">
            <v>3969</v>
          </cell>
          <cell r="Y57">
            <v>8820</v>
          </cell>
        </row>
        <row r="58">
          <cell r="A58">
            <v>550.1</v>
          </cell>
          <cell r="B58">
            <v>550</v>
          </cell>
          <cell r="C58">
            <v>54</v>
          </cell>
          <cell r="D58" t="str">
            <v>中清組</v>
          </cell>
          <cell r="E58" t="str">
            <v>免除前</v>
          </cell>
          <cell r="F58">
            <v>6</v>
          </cell>
          <cell r="G58">
            <v>2250000</v>
          </cell>
          <cell r="H58">
            <v>7425</v>
          </cell>
          <cell r="I58">
            <v>6075</v>
          </cell>
          <cell r="U58">
            <v>6</v>
          </cell>
          <cell r="V58">
            <v>2250000</v>
          </cell>
          <cell r="W58">
            <v>7425</v>
          </cell>
          <cell r="X58">
            <v>6075</v>
          </cell>
          <cell r="Y58">
            <v>13500</v>
          </cell>
        </row>
        <row r="59">
          <cell r="A59">
            <v>550.20000000000005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550.29999999999995</v>
          </cell>
          <cell r="E60" t="str">
            <v>免除後</v>
          </cell>
          <cell r="F60">
            <v>6</v>
          </cell>
          <cell r="G60">
            <v>2250000</v>
          </cell>
          <cell r="H60">
            <v>7425</v>
          </cell>
          <cell r="I60">
            <v>6075</v>
          </cell>
          <cell r="U60">
            <v>6</v>
          </cell>
          <cell r="V60">
            <v>2250000</v>
          </cell>
          <cell r="W60">
            <v>7425</v>
          </cell>
          <cell r="X60">
            <v>6075</v>
          </cell>
          <cell r="Y60">
            <v>13500</v>
          </cell>
        </row>
        <row r="61">
          <cell r="A61">
            <v>580.1</v>
          </cell>
          <cell r="B61">
            <v>580</v>
          </cell>
          <cell r="C61">
            <v>57</v>
          </cell>
          <cell r="D61" t="str">
            <v>甲広組</v>
          </cell>
          <cell r="E61" t="str">
            <v>免除前</v>
          </cell>
          <cell r="F61">
            <v>232</v>
          </cell>
          <cell r="G61">
            <v>86180000</v>
          </cell>
          <cell r="H61">
            <v>284394</v>
          </cell>
          <cell r="I61">
            <v>232686</v>
          </cell>
          <cell r="R61">
            <v>1</v>
          </cell>
          <cell r="S61">
            <v>80000</v>
          </cell>
          <cell r="U61">
            <v>232</v>
          </cell>
          <cell r="V61">
            <v>86100000</v>
          </cell>
          <cell r="W61">
            <v>284130</v>
          </cell>
          <cell r="X61">
            <v>232470</v>
          </cell>
          <cell r="Y61">
            <v>516600</v>
          </cell>
        </row>
        <row r="62">
          <cell r="A62">
            <v>580.20000000000005</v>
          </cell>
          <cell r="E62" t="str">
            <v>免除分</v>
          </cell>
          <cell r="F62">
            <v>1</v>
          </cell>
          <cell r="G62">
            <v>470000</v>
          </cell>
          <cell r="H62">
            <v>1551</v>
          </cell>
          <cell r="I62">
            <v>0</v>
          </cell>
          <cell r="M62">
            <v>1</v>
          </cell>
          <cell r="N62">
            <v>470000</v>
          </cell>
          <cell r="O62">
            <v>1551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>
            <v>580.29999999999995</v>
          </cell>
          <cell r="E63" t="str">
            <v>免除後</v>
          </cell>
          <cell r="F63">
            <v>231</v>
          </cell>
          <cell r="G63">
            <v>85710000</v>
          </cell>
          <cell r="H63">
            <v>282843</v>
          </cell>
          <cell r="I63">
            <v>232686</v>
          </cell>
          <cell r="U63">
            <v>232</v>
          </cell>
          <cell r="V63">
            <v>86100000</v>
          </cell>
          <cell r="W63">
            <v>284130</v>
          </cell>
          <cell r="X63">
            <v>232470</v>
          </cell>
          <cell r="Y63">
            <v>516600</v>
          </cell>
        </row>
        <row r="64">
          <cell r="A64">
            <v>600.1</v>
          </cell>
          <cell r="B64">
            <v>600</v>
          </cell>
          <cell r="C64">
            <v>59</v>
          </cell>
          <cell r="D64" t="str">
            <v>東管組</v>
          </cell>
          <cell r="E64" t="str">
            <v>免除前</v>
          </cell>
          <cell r="F64">
            <v>28</v>
          </cell>
          <cell r="G64">
            <v>8780000</v>
          </cell>
          <cell r="H64">
            <v>28974</v>
          </cell>
          <cell r="I64">
            <v>23706</v>
          </cell>
          <cell r="U64">
            <v>28</v>
          </cell>
          <cell r="V64">
            <v>8780000</v>
          </cell>
          <cell r="W64">
            <v>28974</v>
          </cell>
          <cell r="X64">
            <v>23706</v>
          </cell>
          <cell r="Y64">
            <v>52680</v>
          </cell>
        </row>
        <row r="65">
          <cell r="A65">
            <v>600.20000000000005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>
            <v>600.29999999999995</v>
          </cell>
          <cell r="E66" t="str">
            <v>免除後</v>
          </cell>
          <cell r="F66">
            <v>28</v>
          </cell>
          <cell r="G66">
            <v>8780000</v>
          </cell>
          <cell r="H66">
            <v>28974</v>
          </cell>
          <cell r="I66">
            <v>23706</v>
          </cell>
          <cell r="U66">
            <v>28</v>
          </cell>
          <cell r="V66">
            <v>8780000</v>
          </cell>
          <cell r="W66">
            <v>28974</v>
          </cell>
          <cell r="X66">
            <v>23706</v>
          </cell>
          <cell r="Y66">
            <v>52680</v>
          </cell>
        </row>
        <row r="67">
          <cell r="A67">
            <v>620.1</v>
          </cell>
          <cell r="B67">
            <v>620</v>
          </cell>
          <cell r="C67">
            <v>61</v>
          </cell>
          <cell r="D67" t="str">
            <v>愛広組</v>
          </cell>
          <cell r="E67" t="str">
            <v>免除前</v>
          </cell>
          <cell r="F67">
            <v>12</v>
          </cell>
          <cell r="G67">
            <v>3950000</v>
          </cell>
          <cell r="H67">
            <v>13035</v>
          </cell>
          <cell r="I67">
            <v>10665</v>
          </cell>
          <cell r="U67">
            <v>12</v>
          </cell>
          <cell r="V67">
            <v>3950000</v>
          </cell>
          <cell r="W67">
            <v>13035</v>
          </cell>
          <cell r="X67">
            <v>10665</v>
          </cell>
          <cell r="Y67">
            <v>23700</v>
          </cell>
        </row>
        <row r="68">
          <cell r="A68">
            <v>620.20000000000005</v>
          </cell>
          <cell r="E68" t="str">
            <v>免除分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A69">
            <v>620.29999999999995</v>
          </cell>
          <cell r="E69" t="str">
            <v>免除後</v>
          </cell>
          <cell r="F69">
            <v>12</v>
          </cell>
          <cell r="G69">
            <v>3950000</v>
          </cell>
          <cell r="H69">
            <v>13035</v>
          </cell>
          <cell r="I69">
            <v>10665</v>
          </cell>
          <cell r="U69">
            <v>12</v>
          </cell>
          <cell r="V69">
            <v>3950000</v>
          </cell>
          <cell r="W69">
            <v>13035</v>
          </cell>
          <cell r="X69">
            <v>10665</v>
          </cell>
          <cell r="Y69">
            <v>23700</v>
          </cell>
        </row>
        <row r="70">
          <cell r="A70">
            <v>630.1</v>
          </cell>
          <cell r="B70">
            <v>630</v>
          </cell>
          <cell r="C70">
            <v>75</v>
          </cell>
          <cell r="D70" t="str">
            <v>彦愛犬組</v>
          </cell>
          <cell r="E70" t="str">
            <v>免除前</v>
          </cell>
          <cell r="F70">
            <v>11</v>
          </cell>
          <cell r="G70">
            <v>3960000</v>
          </cell>
          <cell r="H70">
            <v>13068</v>
          </cell>
          <cell r="I70">
            <v>10692</v>
          </cell>
          <cell r="U70">
            <v>11</v>
          </cell>
          <cell r="V70">
            <v>3960000</v>
          </cell>
          <cell r="W70">
            <v>13068</v>
          </cell>
          <cell r="X70">
            <v>10692</v>
          </cell>
          <cell r="Y70">
            <v>23760</v>
          </cell>
        </row>
        <row r="71">
          <cell r="A71">
            <v>630.20000000000005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>
            <v>630.29999999999995</v>
          </cell>
          <cell r="E72" t="str">
            <v>免除後</v>
          </cell>
          <cell r="F72">
            <v>11</v>
          </cell>
          <cell r="G72">
            <v>3960000</v>
          </cell>
          <cell r="H72">
            <v>13068</v>
          </cell>
          <cell r="I72">
            <v>10692</v>
          </cell>
          <cell r="U72">
            <v>11</v>
          </cell>
          <cell r="V72">
            <v>3960000</v>
          </cell>
          <cell r="W72">
            <v>13068</v>
          </cell>
          <cell r="X72">
            <v>10692</v>
          </cell>
          <cell r="Y72">
            <v>23760</v>
          </cell>
        </row>
        <row r="73">
          <cell r="A73">
            <v>640.1</v>
          </cell>
          <cell r="B73">
            <v>640</v>
          </cell>
          <cell r="C73">
            <v>76</v>
          </cell>
          <cell r="D73" t="str">
            <v>市研セ</v>
          </cell>
          <cell r="E73" t="str">
            <v>免除前</v>
          </cell>
          <cell r="F73">
            <v>3</v>
          </cell>
          <cell r="G73">
            <v>980000</v>
          </cell>
          <cell r="H73">
            <v>3234</v>
          </cell>
          <cell r="I73">
            <v>2646</v>
          </cell>
          <cell r="U73">
            <v>3</v>
          </cell>
          <cell r="V73">
            <v>980000</v>
          </cell>
          <cell r="W73">
            <v>3234</v>
          </cell>
          <cell r="X73">
            <v>2646</v>
          </cell>
          <cell r="Y73">
            <v>5880</v>
          </cell>
        </row>
        <row r="74">
          <cell r="A74">
            <v>640.20000000000005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640.29999999999995</v>
          </cell>
          <cell r="E75" t="str">
            <v>免除後</v>
          </cell>
          <cell r="F75">
            <v>3</v>
          </cell>
          <cell r="G75">
            <v>980000</v>
          </cell>
          <cell r="H75">
            <v>3234</v>
          </cell>
          <cell r="I75">
            <v>2646</v>
          </cell>
          <cell r="U75">
            <v>3</v>
          </cell>
          <cell r="V75">
            <v>980000</v>
          </cell>
          <cell r="W75">
            <v>3234</v>
          </cell>
          <cell r="X75">
            <v>2646</v>
          </cell>
          <cell r="Y75">
            <v>5880</v>
          </cell>
        </row>
        <row r="76">
          <cell r="A76">
            <v>660.1</v>
          </cell>
          <cell r="B76">
            <v>660</v>
          </cell>
          <cell r="C76">
            <v>84</v>
          </cell>
          <cell r="D76" t="str">
            <v>八布組</v>
          </cell>
          <cell r="E76" t="str">
            <v>免除前</v>
          </cell>
          <cell r="F76">
            <v>6</v>
          </cell>
          <cell r="G76">
            <v>1650000</v>
          </cell>
          <cell r="H76">
            <v>5445</v>
          </cell>
          <cell r="I76">
            <v>4455</v>
          </cell>
          <cell r="U76">
            <v>6</v>
          </cell>
          <cell r="V76">
            <v>1650000</v>
          </cell>
          <cell r="W76">
            <v>5445</v>
          </cell>
          <cell r="X76">
            <v>4455</v>
          </cell>
          <cell r="Y76">
            <v>9900</v>
          </cell>
        </row>
        <row r="77">
          <cell r="A77">
            <v>660.2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660.3</v>
          </cell>
          <cell r="E78" t="str">
            <v>免除後</v>
          </cell>
          <cell r="F78">
            <v>6</v>
          </cell>
          <cell r="G78">
            <v>1650000</v>
          </cell>
          <cell r="H78">
            <v>5445</v>
          </cell>
          <cell r="I78">
            <v>4455</v>
          </cell>
          <cell r="U78">
            <v>6</v>
          </cell>
          <cell r="V78">
            <v>1650000</v>
          </cell>
          <cell r="W78">
            <v>5445</v>
          </cell>
          <cell r="X78">
            <v>4455</v>
          </cell>
          <cell r="Y78">
            <v>9900</v>
          </cell>
        </row>
        <row r="79">
          <cell r="A79">
            <v>670.1</v>
          </cell>
          <cell r="B79">
            <v>670</v>
          </cell>
          <cell r="C79">
            <v>86</v>
          </cell>
          <cell r="D79" t="str">
            <v>北消組</v>
          </cell>
          <cell r="E79" t="str">
            <v>免除前</v>
          </cell>
          <cell r="F79">
            <v>221</v>
          </cell>
          <cell r="G79">
            <v>88400000</v>
          </cell>
          <cell r="H79">
            <v>291720</v>
          </cell>
          <cell r="I79">
            <v>238680</v>
          </cell>
          <cell r="P79">
            <v>1</v>
          </cell>
          <cell r="Q79">
            <v>80000</v>
          </cell>
          <cell r="U79">
            <v>221</v>
          </cell>
          <cell r="V79">
            <v>88480000</v>
          </cell>
          <cell r="W79">
            <v>291984</v>
          </cell>
          <cell r="X79">
            <v>238896</v>
          </cell>
          <cell r="Y79">
            <v>530880</v>
          </cell>
        </row>
        <row r="80">
          <cell r="A80">
            <v>670.2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670.3</v>
          </cell>
          <cell r="E81" t="str">
            <v>免除後</v>
          </cell>
          <cell r="F81">
            <v>221</v>
          </cell>
          <cell r="G81">
            <v>88400000</v>
          </cell>
          <cell r="H81">
            <v>291720</v>
          </cell>
          <cell r="I81">
            <v>238680</v>
          </cell>
          <cell r="U81">
            <v>221</v>
          </cell>
          <cell r="V81">
            <v>88480000</v>
          </cell>
          <cell r="W81">
            <v>291984</v>
          </cell>
          <cell r="X81">
            <v>238896</v>
          </cell>
          <cell r="Y81">
            <v>530880</v>
          </cell>
        </row>
        <row r="82">
          <cell r="A82">
            <v>700.1</v>
          </cell>
          <cell r="B82">
            <v>700</v>
          </cell>
          <cell r="C82">
            <v>69</v>
          </cell>
          <cell r="D82" t="str">
            <v>市共組</v>
          </cell>
          <cell r="E82" t="str">
            <v>免除前</v>
          </cell>
          <cell r="F82">
            <v>27</v>
          </cell>
          <cell r="G82">
            <v>10440000</v>
          </cell>
          <cell r="H82">
            <v>34452</v>
          </cell>
          <cell r="I82">
            <v>28188</v>
          </cell>
          <cell r="U82">
            <v>27</v>
          </cell>
          <cell r="V82">
            <v>10440000</v>
          </cell>
          <cell r="W82">
            <v>34452</v>
          </cell>
          <cell r="X82">
            <v>28188</v>
          </cell>
          <cell r="Y82">
            <v>62640</v>
          </cell>
        </row>
        <row r="83">
          <cell r="A83">
            <v>700.2</v>
          </cell>
          <cell r="E83" t="str">
            <v>免除分</v>
          </cell>
          <cell r="F83">
            <v>1</v>
          </cell>
          <cell r="G83">
            <v>500000</v>
          </cell>
          <cell r="H83">
            <v>1650</v>
          </cell>
          <cell r="I83">
            <v>0</v>
          </cell>
          <cell r="U83">
            <v>1</v>
          </cell>
          <cell r="V83">
            <v>500000</v>
          </cell>
          <cell r="W83">
            <v>1650</v>
          </cell>
          <cell r="X83">
            <v>0</v>
          </cell>
          <cell r="Y83">
            <v>1650</v>
          </cell>
        </row>
        <row r="84">
          <cell r="A84">
            <v>700.3</v>
          </cell>
          <cell r="E84" t="str">
            <v>免除後</v>
          </cell>
          <cell r="F84">
            <v>26</v>
          </cell>
          <cell r="G84">
            <v>9940000</v>
          </cell>
          <cell r="H84">
            <v>32802</v>
          </cell>
          <cell r="I84">
            <v>28188</v>
          </cell>
          <cell r="U84">
            <v>26</v>
          </cell>
          <cell r="V84">
            <v>9940000</v>
          </cell>
          <cell r="W84">
            <v>32802</v>
          </cell>
          <cell r="X84">
            <v>28188</v>
          </cell>
          <cell r="Y84">
            <v>60990</v>
          </cell>
        </row>
        <row r="85">
          <cell r="A85">
            <v>750.1</v>
          </cell>
          <cell r="B85">
            <v>750</v>
          </cell>
          <cell r="C85">
            <v>70</v>
          </cell>
          <cell r="D85" t="str">
            <v>互助会</v>
          </cell>
          <cell r="E85" t="str">
            <v>免除前</v>
          </cell>
          <cell r="F85">
            <v>5</v>
          </cell>
          <cell r="G85">
            <v>2180000</v>
          </cell>
          <cell r="H85">
            <v>7194</v>
          </cell>
          <cell r="I85">
            <v>5886</v>
          </cell>
          <cell r="U85">
            <v>5</v>
          </cell>
          <cell r="V85">
            <v>2180000</v>
          </cell>
          <cell r="W85">
            <v>7194</v>
          </cell>
          <cell r="X85">
            <v>5886</v>
          </cell>
          <cell r="Y85">
            <v>13080</v>
          </cell>
        </row>
        <row r="86">
          <cell r="A86">
            <v>750.2</v>
          </cell>
          <cell r="E86" t="str">
            <v>免除分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750.3</v>
          </cell>
          <cell r="E87" t="str">
            <v>免除後</v>
          </cell>
          <cell r="F87">
            <v>5</v>
          </cell>
          <cell r="G87">
            <v>2180000</v>
          </cell>
          <cell r="H87">
            <v>7194</v>
          </cell>
          <cell r="I87">
            <v>5886</v>
          </cell>
          <cell r="U87">
            <v>5</v>
          </cell>
          <cell r="V87">
            <v>2180000</v>
          </cell>
          <cell r="W87">
            <v>7194</v>
          </cell>
          <cell r="X87">
            <v>5886</v>
          </cell>
          <cell r="Y87">
            <v>13080</v>
          </cell>
        </row>
      </sheetData>
      <sheetData sheetId="3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436</v>
          </cell>
          <cell r="G7">
            <v>165790000</v>
          </cell>
          <cell r="H7">
            <v>547107</v>
          </cell>
          <cell r="I7">
            <v>447633</v>
          </cell>
          <cell r="J7">
            <v>4</v>
          </cell>
          <cell r="K7">
            <v>920000</v>
          </cell>
          <cell r="M7">
            <v>1</v>
          </cell>
          <cell r="N7">
            <v>380000</v>
          </cell>
          <cell r="P7">
            <v>27</v>
          </cell>
          <cell r="Q7">
            <v>1470000</v>
          </cell>
          <cell r="R7">
            <v>3</v>
          </cell>
          <cell r="S7">
            <v>190000</v>
          </cell>
          <cell r="U7">
            <v>439</v>
          </cell>
          <cell r="V7">
            <v>167610000</v>
          </cell>
          <cell r="W7">
            <v>553113</v>
          </cell>
          <cell r="X7">
            <v>452547</v>
          </cell>
          <cell r="Y7">
            <v>1005660</v>
          </cell>
        </row>
        <row r="8">
          <cell r="A8">
            <v>10.199999999999999</v>
          </cell>
          <cell r="E8" t="str">
            <v>免除分</v>
          </cell>
          <cell r="F8">
            <v>12</v>
          </cell>
          <cell r="G8">
            <v>3640000</v>
          </cell>
          <cell r="H8">
            <v>12012</v>
          </cell>
          <cell r="I8">
            <v>0</v>
          </cell>
          <cell r="J8">
            <v>3</v>
          </cell>
          <cell r="K8">
            <v>1110000</v>
          </cell>
          <cell r="L8">
            <v>3663</v>
          </cell>
          <cell r="M8">
            <v>1</v>
          </cell>
          <cell r="N8">
            <v>280000</v>
          </cell>
          <cell r="O8">
            <v>924</v>
          </cell>
          <cell r="U8">
            <v>14</v>
          </cell>
          <cell r="V8">
            <v>4470000</v>
          </cell>
          <cell r="W8">
            <v>14751</v>
          </cell>
          <cell r="X8">
            <v>0</v>
          </cell>
          <cell r="Y8">
            <v>14751</v>
          </cell>
        </row>
        <row r="9">
          <cell r="A9">
            <v>10.3</v>
          </cell>
          <cell r="E9" t="str">
            <v>免除後</v>
          </cell>
          <cell r="F9">
            <v>424</v>
          </cell>
          <cell r="G9">
            <v>162150000</v>
          </cell>
          <cell r="H9">
            <v>535095</v>
          </cell>
          <cell r="I9">
            <v>447633</v>
          </cell>
          <cell r="U9">
            <v>425</v>
          </cell>
          <cell r="V9">
            <v>163140000</v>
          </cell>
          <cell r="W9">
            <v>538362</v>
          </cell>
          <cell r="X9">
            <v>452547</v>
          </cell>
          <cell r="Y9">
            <v>990909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1027</v>
          </cell>
          <cell r="G10">
            <v>353990000</v>
          </cell>
          <cell r="H10">
            <v>1168167</v>
          </cell>
          <cell r="I10">
            <v>955773</v>
          </cell>
          <cell r="J10">
            <v>1</v>
          </cell>
          <cell r="K10">
            <v>240000</v>
          </cell>
          <cell r="P10">
            <v>24</v>
          </cell>
          <cell r="Q10">
            <v>1470000</v>
          </cell>
          <cell r="R10">
            <v>5</v>
          </cell>
          <cell r="S10">
            <v>280000</v>
          </cell>
          <cell r="U10">
            <v>1028</v>
          </cell>
          <cell r="V10">
            <v>355420000</v>
          </cell>
          <cell r="W10">
            <v>1172886</v>
          </cell>
          <cell r="X10">
            <v>959634</v>
          </cell>
          <cell r="Y10">
            <v>2132520</v>
          </cell>
        </row>
        <row r="11">
          <cell r="A11">
            <v>20.2</v>
          </cell>
          <cell r="E11" t="str">
            <v>免除分</v>
          </cell>
          <cell r="F11">
            <v>38</v>
          </cell>
          <cell r="G11">
            <v>10430000</v>
          </cell>
          <cell r="H11">
            <v>34419</v>
          </cell>
          <cell r="I11">
            <v>0</v>
          </cell>
          <cell r="J11">
            <v>1</v>
          </cell>
          <cell r="K11">
            <v>380000</v>
          </cell>
          <cell r="L11">
            <v>1254</v>
          </cell>
          <cell r="M11">
            <v>2</v>
          </cell>
          <cell r="N11">
            <v>720000</v>
          </cell>
          <cell r="O11">
            <v>2376</v>
          </cell>
          <cell r="U11">
            <v>37</v>
          </cell>
          <cell r="V11">
            <v>10090000</v>
          </cell>
          <cell r="W11">
            <v>33297</v>
          </cell>
          <cell r="X11">
            <v>0</v>
          </cell>
          <cell r="Y11">
            <v>33297</v>
          </cell>
        </row>
        <row r="12">
          <cell r="A12">
            <v>20.3</v>
          </cell>
          <cell r="E12" t="str">
            <v>免除後</v>
          </cell>
          <cell r="F12">
            <v>989</v>
          </cell>
          <cell r="G12">
            <v>343560000</v>
          </cell>
          <cell r="H12">
            <v>1133748</v>
          </cell>
          <cell r="I12">
            <v>955773</v>
          </cell>
          <cell r="U12">
            <v>991</v>
          </cell>
          <cell r="V12">
            <v>345330000</v>
          </cell>
          <cell r="W12">
            <v>1139589</v>
          </cell>
          <cell r="X12">
            <v>959634</v>
          </cell>
          <cell r="Y12">
            <v>2099223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817</v>
          </cell>
          <cell r="G13">
            <v>269394000</v>
          </cell>
          <cell r="H13">
            <v>888999</v>
          </cell>
          <cell r="I13">
            <v>727363</v>
          </cell>
          <cell r="J13">
            <v>4</v>
          </cell>
          <cell r="K13">
            <v>900000</v>
          </cell>
          <cell r="M13">
            <v>4</v>
          </cell>
          <cell r="N13">
            <v>1000000</v>
          </cell>
          <cell r="P13">
            <v>35</v>
          </cell>
          <cell r="Q13">
            <v>1710000</v>
          </cell>
          <cell r="R13">
            <v>11</v>
          </cell>
          <cell r="S13">
            <v>560000</v>
          </cell>
          <cell r="U13">
            <v>817</v>
          </cell>
          <cell r="V13">
            <v>270444000</v>
          </cell>
          <cell r="W13">
            <v>892464</v>
          </cell>
          <cell r="X13">
            <v>730198</v>
          </cell>
          <cell r="Y13">
            <v>1622662</v>
          </cell>
        </row>
        <row r="14">
          <cell r="A14">
            <v>30.2</v>
          </cell>
          <cell r="E14" t="str">
            <v>免除分</v>
          </cell>
          <cell r="F14">
            <v>39</v>
          </cell>
          <cell r="G14">
            <v>10740000</v>
          </cell>
          <cell r="H14">
            <v>35442</v>
          </cell>
          <cell r="I14">
            <v>0</v>
          </cell>
          <cell r="J14">
            <v>1</v>
          </cell>
          <cell r="K14">
            <v>220000</v>
          </cell>
          <cell r="L14">
            <v>726</v>
          </cell>
          <cell r="M14">
            <v>3</v>
          </cell>
          <cell r="N14">
            <v>790000</v>
          </cell>
          <cell r="O14">
            <v>2607</v>
          </cell>
          <cell r="U14">
            <v>37</v>
          </cell>
          <cell r="V14">
            <v>10170000</v>
          </cell>
          <cell r="W14">
            <v>33561</v>
          </cell>
          <cell r="X14">
            <v>0</v>
          </cell>
          <cell r="Y14">
            <v>33561</v>
          </cell>
        </row>
        <row r="15">
          <cell r="A15">
            <v>30.3</v>
          </cell>
          <cell r="E15" t="str">
            <v>免除後</v>
          </cell>
          <cell r="F15">
            <v>778</v>
          </cell>
          <cell r="G15">
            <v>258654000</v>
          </cell>
          <cell r="H15">
            <v>853557</v>
          </cell>
          <cell r="I15">
            <v>727363</v>
          </cell>
          <cell r="U15">
            <v>780</v>
          </cell>
          <cell r="V15">
            <v>260274000</v>
          </cell>
          <cell r="W15">
            <v>858903</v>
          </cell>
          <cell r="X15">
            <v>730198</v>
          </cell>
          <cell r="Y15">
            <v>1589101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427</v>
          </cell>
          <cell r="G16">
            <v>159130000</v>
          </cell>
          <cell r="H16">
            <v>525129</v>
          </cell>
          <cell r="I16">
            <v>429651</v>
          </cell>
          <cell r="M16">
            <v>2</v>
          </cell>
          <cell r="N16">
            <v>970000</v>
          </cell>
          <cell r="P16">
            <v>9</v>
          </cell>
          <cell r="Q16">
            <v>660000</v>
          </cell>
          <cell r="U16">
            <v>425</v>
          </cell>
          <cell r="V16">
            <v>158820000</v>
          </cell>
          <cell r="W16">
            <v>524106</v>
          </cell>
          <cell r="X16">
            <v>428814</v>
          </cell>
          <cell r="Y16">
            <v>952920</v>
          </cell>
        </row>
        <row r="17">
          <cell r="A17">
            <v>40.200000000000003</v>
          </cell>
          <cell r="E17" t="str">
            <v>免除分</v>
          </cell>
          <cell r="F17">
            <v>17</v>
          </cell>
          <cell r="G17">
            <v>4980000</v>
          </cell>
          <cell r="H17">
            <v>16434</v>
          </cell>
          <cell r="I17">
            <v>0</v>
          </cell>
          <cell r="J17">
            <v>1</v>
          </cell>
          <cell r="K17">
            <v>240000</v>
          </cell>
          <cell r="L17">
            <v>792</v>
          </cell>
          <cell r="M17">
            <v>2</v>
          </cell>
          <cell r="N17">
            <v>770000</v>
          </cell>
          <cell r="O17">
            <v>2541</v>
          </cell>
          <cell r="U17">
            <v>16</v>
          </cell>
          <cell r="V17">
            <v>4450000</v>
          </cell>
          <cell r="W17">
            <v>14685</v>
          </cell>
          <cell r="X17">
            <v>0</v>
          </cell>
          <cell r="Y17">
            <v>14685</v>
          </cell>
        </row>
        <row r="18">
          <cell r="A18">
            <v>40.299999999999997</v>
          </cell>
          <cell r="E18" t="str">
            <v>免除後</v>
          </cell>
          <cell r="F18">
            <v>410</v>
          </cell>
          <cell r="G18">
            <v>154150000</v>
          </cell>
          <cell r="H18">
            <v>508695</v>
          </cell>
          <cell r="I18">
            <v>429651</v>
          </cell>
          <cell r="U18">
            <v>409</v>
          </cell>
          <cell r="V18">
            <v>154370000</v>
          </cell>
          <cell r="W18">
            <v>509421</v>
          </cell>
          <cell r="X18">
            <v>428814</v>
          </cell>
          <cell r="Y18">
            <v>938235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898</v>
          </cell>
          <cell r="G19">
            <v>334010000</v>
          </cell>
          <cell r="H19">
            <v>1102233</v>
          </cell>
          <cell r="I19">
            <v>901827</v>
          </cell>
          <cell r="J19">
            <v>2</v>
          </cell>
          <cell r="K19">
            <v>450000</v>
          </cell>
          <cell r="M19">
            <v>3</v>
          </cell>
          <cell r="N19">
            <v>1010000</v>
          </cell>
          <cell r="P19">
            <v>18</v>
          </cell>
          <cell r="Q19">
            <v>980000</v>
          </cell>
          <cell r="R19">
            <v>11</v>
          </cell>
          <cell r="S19">
            <v>570000</v>
          </cell>
          <cell r="U19">
            <v>897</v>
          </cell>
          <cell r="V19">
            <v>333860000</v>
          </cell>
          <cell r="W19">
            <v>1101738</v>
          </cell>
          <cell r="X19">
            <v>901422</v>
          </cell>
          <cell r="Y19">
            <v>2003160</v>
          </cell>
        </row>
        <row r="20">
          <cell r="A20">
            <v>50.2</v>
          </cell>
          <cell r="E20" t="str">
            <v>免除分</v>
          </cell>
          <cell r="F20">
            <v>19</v>
          </cell>
          <cell r="G20">
            <v>5050000</v>
          </cell>
          <cell r="H20">
            <v>16665</v>
          </cell>
          <cell r="I20">
            <v>0</v>
          </cell>
          <cell r="J20">
            <v>2</v>
          </cell>
          <cell r="K20">
            <v>500000</v>
          </cell>
          <cell r="L20">
            <v>1650</v>
          </cell>
          <cell r="M20">
            <v>1</v>
          </cell>
          <cell r="N20">
            <v>300000</v>
          </cell>
          <cell r="O20">
            <v>990</v>
          </cell>
          <cell r="U20">
            <v>20</v>
          </cell>
          <cell r="V20">
            <v>5250000</v>
          </cell>
          <cell r="W20">
            <v>17325</v>
          </cell>
          <cell r="X20">
            <v>0</v>
          </cell>
          <cell r="Y20">
            <v>17325</v>
          </cell>
        </row>
        <row r="21">
          <cell r="A21">
            <v>50.3</v>
          </cell>
          <cell r="E21" t="str">
            <v>免除後</v>
          </cell>
          <cell r="F21">
            <v>879</v>
          </cell>
          <cell r="G21">
            <v>328960000</v>
          </cell>
          <cell r="H21">
            <v>1085568</v>
          </cell>
          <cell r="I21">
            <v>901827</v>
          </cell>
          <cell r="U21">
            <v>877</v>
          </cell>
          <cell r="V21">
            <v>328610000</v>
          </cell>
          <cell r="W21">
            <v>1084413</v>
          </cell>
          <cell r="X21">
            <v>901422</v>
          </cell>
          <cell r="Y21">
            <v>1985835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143420000</v>
          </cell>
          <cell r="H22">
            <v>473286</v>
          </cell>
          <cell r="I22">
            <v>387234</v>
          </cell>
          <cell r="P22">
            <v>25</v>
          </cell>
          <cell r="Q22">
            <v>1250000</v>
          </cell>
          <cell r="U22">
            <v>406</v>
          </cell>
          <cell r="V22">
            <v>144670000</v>
          </cell>
          <cell r="W22">
            <v>477411</v>
          </cell>
          <cell r="X22">
            <v>390609</v>
          </cell>
          <cell r="Y22">
            <v>868020</v>
          </cell>
        </row>
        <row r="23">
          <cell r="A23">
            <v>60.2</v>
          </cell>
          <cell r="E23" t="str">
            <v>免除分</v>
          </cell>
          <cell r="F23">
            <v>14</v>
          </cell>
          <cell r="G23">
            <v>4000000</v>
          </cell>
          <cell r="H23">
            <v>13200</v>
          </cell>
          <cell r="I23">
            <v>0</v>
          </cell>
          <cell r="J23">
            <v>1</v>
          </cell>
          <cell r="K23">
            <v>240000</v>
          </cell>
          <cell r="L23">
            <v>792</v>
          </cell>
          <cell r="U23">
            <v>15</v>
          </cell>
          <cell r="V23">
            <v>4240000</v>
          </cell>
          <cell r="W23">
            <v>13992</v>
          </cell>
          <cell r="X23">
            <v>0</v>
          </cell>
          <cell r="Y23">
            <v>13992</v>
          </cell>
        </row>
        <row r="24">
          <cell r="A24">
            <v>60.3</v>
          </cell>
          <cell r="E24" t="str">
            <v>免除後</v>
          </cell>
          <cell r="F24">
            <v>392</v>
          </cell>
          <cell r="G24">
            <v>139420000</v>
          </cell>
          <cell r="H24">
            <v>460086</v>
          </cell>
          <cell r="I24">
            <v>387234</v>
          </cell>
          <cell r="U24">
            <v>391</v>
          </cell>
          <cell r="V24">
            <v>140430000</v>
          </cell>
          <cell r="W24">
            <v>463419</v>
          </cell>
          <cell r="X24">
            <v>390609</v>
          </cell>
          <cell r="Y24">
            <v>854028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249</v>
          </cell>
          <cell r="G25">
            <v>81260000</v>
          </cell>
          <cell r="H25">
            <v>268158</v>
          </cell>
          <cell r="I25">
            <v>219402</v>
          </cell>
          <cell r="M25">
            <v>1</v>
          </cell>
          <cell r="N25">
            <v>410000</v>
          </cell>
          <cell r="P25">
            <v>8</v>
          </cell>
          <cell r="Q25">
            <v>450000</v>
          </cell>
          <cell r="U25">
            <v>248</v>
          </cell>
          <cell r="V25">
            <v>81300000</v>
          </cell>
          <cell r="W25">
            <v>268290</v>
          </cell>
          <cell r="X25">
            <v>219510</v>
          </cell>
          <cell r="Y25">
            <v>487800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3140000</v>
          </cell>
          <cell r="H26">
            <v>10362</v>
          </cell>
          <cell r="I26">
            <v>0</v>
          </cell>
          <cell r="U26">
            <v>13</v>
          </cell>
          <cell r="V26">
            <v>3140000</v>
          </cell>
          <cell r="W26">
            <v>10362</v>
          </cell>
          <cell r="X26">
            <v>0</v>
          </cell>
          <cell r="Y26">
            <v>10362</v>
          </cell>
        </row>
        <row r="27">
          <cell r="A27">
            <v>130.30000000000001</v>
          </cell>
          <cell r="E27" t="str">
            <v>免除後</v>
          </cell>
          <cell r="F27">
            <v>236</v>
          </cell>
          <cell r="G27">
            <v>78120000</v>
          </cell>
          <cell r="H27">
            <v>257796</v>
          </cell>
          <cell r="I27">
            <v>219402</v>
          </cell>
          <cell r="U27">
            <v>235</v>
          </cell>
          <cell r="V27">
            <v>78160000</v>
          </cell>
          <cell r="W27">
            <v>257928</v>
          </cell>
          <cell r="X27">
            <v>219510</v>
          </cell>
          <cell r="Y27">
            <v>477438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164</v>
          </cell>
          <cell r="G28">
            <v>55860000</v>
          </cell>
          <cell r="H28">
            <v>184338</v>
          </cell>
          <cell r="I28">
            <v>150822</v>
          </cell>
          <cell r="M28">
            <v>1</v>
          </cell>
          <cell r="N28">
            <v>150000</v>
          </cell>
          <cell r="P28">
            <v>3</v>
          </cell>
          <cell r="Q28">
            <v>190000</v>
          </cell>
          <cell r="U28">
            <v>163</v>
          </cell>
          <cell r="V28">
            <v>55900000</v>
          </cell>
          <cell r="W28">
            <v>184470</v>
          </cell>
          <cell r="X28">
            <v>150930</v>
          </cell>
          <cell r="Y28">
            <v>335400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2550000</v>
          </cell>
          <cell r="H29">
            <v>8415</v>
          </cell>
          <cell r="I29">
            <v>0</v>
          </cell>
          <cell r="J29">
            <v>1</v>
          </cell>
          <cell r="K29">
            <v>340000</v>
          </cell>
          <cell r="L29">
            <v>1122</v>
          </cell>
          <cell r="M29">
            <v>1</v>
          </cell>
          <cell r="N29">
            <v>380000</v>
          </cell>
          <cell r="O29">
            <v>1254</v>
          </cell>
          <cell r="U29">
            <v>9</v>
          </cell>
          <cell r="V29">
            <v>2510000</v>
          </cell>
          <cell r="W29">
            <v>8283</v>
          </cell>
          <cell r="X29">
            <v>0</v>
          </cell>
          <cell r="Y29">
            <v>8283</v>
          </cell>
        </row>
        <row r="30">
          <cell r="A30">
            <v>140.30000000000001</v>
          </cell>
          <cell r="E30" t="str">
            <v>免除後</v>
          </cell>
          <cell r="F30">
            <v>155</v>
          </cell>
          <cell r="G30">
            <v>53310000</v>
          </cell>
          <cell r="H30">
            <v>175923</v>
          </cell>
          <cell r="I30">
            <v>150822</v>
          </cell>
          <cell r="U30">
            <v>154</v>
          </cell>
          <cell r="V30">
            <v>53390000</v>
          </cell>
          <cell r="W30">
            <v>176187</v>
          </cell>
          <cell r="X30">
            <v>150930</v>
          </cell>
          <cell r="Y30">
            <v>327117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188</v>
          </cell>
          <cell r="G31">
            <v>61050000</v>
          </cell>
          <cell r="H31">
            <v>201465</v>
          </cell>
          <cell r="I31">
            <v>164835</v>
          </cell>
          <cell r="M31">
            <v>1</v>
          </cell>
          <cell r="N31">
            <v>560000</v>
          </cell>
          <cell r="P31">
            <v>12</v>
          </cell>
          <cell r="Q31">
            <v>600000</v>
          </cell>
          <cell r="U31">
            <v>187</v>
          </cell>
          <cell r="V31">
            <v>61090000</v>
          </cell>
          <cell r="W31">
            <v>201597</v>
          </cell>
          <cell r="X31">
            <v>164943</v>
          </cell>
          <cell r="Y31">
            <v>366540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U32">
            <v>6</v>
          </cell>
          <cell r="V32">
            <v>1330000</v>
          </cell>
          <cell r="W32">
            <v>4389</v>
          </cell>
          <cell r="X32">
            <v>0</v>
          </cell>
          <cell r="Y32">
            <v>4389</v>
          </cell>
        </row>
        <row r="33">
          <cell r="A33">
            <v>215.3</v>
          </cell>
          <cell r="E33" t="str">
            <v>免除後</v>
          </cell>
          <cell r="F33">
            <v>182</v>
          </cell>
          <cell r="G33">
            <v>59720000</v>
          </cell>
          <cell r="H33">
            <v>197076</v>
          </cell>
          <cell r="I33">
            <v>164835</v>
          </cell>
          <cell r="U33">
            <v>181</v>
          </cell>
          <cell r="V33">
            <v>59760000</v>
          </cell>
          <cell r="W33">
            <v>197208</v>
          </cell>
          <cell r="X33">
            <v>164943</v>
          </cell>
          <cell r="Y33">
            <v>362151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37100000</v>
          </cell>
          <cell r="H34">
            <v>122430</v>
          </cell>
          <cell r="I34">
            <v>100170</v>
          </cell>
          <cell r="P34">
            <v>6</v>
          </cell>
          <cell r="Q34">
            <v>290000</v>
          </cell>
          <cell r="U34">
            <v>134</v>
          </cell>
          <cell r="V34">
            <v>37390000</v>
          </cell>
          <cell r="W34">
            <v>123387</v>
          </cell>
          <cell r="X34">
            <v>100953</v>
          </cell>
          <cell r="Y34">
            <v>224340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U35">
            <v>5</v>
          </cell>
          <cell r="V35">
            <v>1020000</v>
          </cell>
          <cell r="W35">
            <v>3366</v>
          </cell>
          <cell r="X35">
            <v>0</v>
          </cell>
          <cell r="Y35">
            <v>3366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36080000</v>
          </cell>
          <cell r="H36">
            <v>119064</v>
          </cell>
          <cell r="I36">
            <v>100170</v>
          </cell>
          <cell r="U36">
            <v>129</v>
          </cell>
          <cell r="V36">
            <v>36370000</v>
          </cell>
          <cell r="W36">
            <v>120021</v>
          </cell>
          <cell r="X36">
            <v>100953</v>
          </cell>
          <cell r="Y36">
            <v>220974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129</v>
          </cell>
          <cell r="G37">
            <v>38590000</v>
          </cell>
          <cell r="H37">
            <v>127347</v>
          </cell>
          <cell r="I37">
            <v>104193</v>
          </cell>
          <cell r="J37">
            <v>4</v>
          </cell>
          <cell r="K37">
            <v>770000</v>
          </cell>
          <cell r="R37">
            <v>1</v>
          </cell>
          <cell r="S37">
            <v>130000</v>
          </cell>
          <cell r="U37">
            <v>133</v>
          </cell>
          <cell r="V37">
            <v>39230000</v>
          </cell>
          <cell r="W37">
            <v>129459</v>
          </cell>
          <cell r="X37">
            <v>105921</v>
          </cell>
          <cell r="Y37">
            <v>235380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2150000</v>
          </cell>
          <cell r="H38">
            <v>7095</v>
          </cell>
          <cell r="I38">
            <v>0</v>
          </cell>
          <cell r="U38">
            <v>8</v>
          </cell>
          <cell r="V38">
            <v>2150000</v>
          </cell>
          <cell r="W38">
            <v>7095</v>
          </cell>
          <cell r="X38">
            <v>0</v>
          </cell>
          <cell r="Y38">
            <v>7095</v>
          </cell>
        </row>
        <row r="39">
          <cell r="A39">
            <v>230.3</v>
          </cell>
          <cell r="E39" t="str">
            <v>免除後</v>
          </cell>
          <cell r="F39">
            <v>121</v>
          </cell>
          <cell r="G39">
            <v>36440000</v>
          </cell>
          <cell r="H39">
            <v>120252</v>
          </cell>
          <cell r="I39">
            <v>104193</v>
          </cell>
          <cell r="U39">
            <v>125</v>
          </cell>
          <cell r="V39">
            <v>37080000</v>
          </cell>
          <cell r="W39">
            <v>122364</v>
          </cell>
          <cell r="X39">
            <v>105921</v>
          </cell>
          <cell r="Y39">
            <v>228285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135</v>
          </cell>
          <cell r="G40">
            <v>41480000</v>
          </cell>
          <cell r="H40">
            <v>136884</v>
          </cell>
          <cell r="I40">
            <v>111996</v>
          </cell>
          <cell r="P40">
            <v>1</v>
          </cell>
          <cell r="Q40">
            <v>40000</v>
          </cell>
          <cell r="U40">
            <v>135</v>
          </cell>
          <cell r="V40">
            <v>41520000</v>
          </cell>
          <cell r="W40">
            <v>137016</v>
          </cell>
          <cell r="X40">
            <v>112104</v>
          </cell>
          <cell r="Y40">
            <v>249120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U41">
            <v>4</v>
          </cell>
          <cell r="V41">
            <v>880000</v>
          </cell>
          <cell r="W41">
            <v>2904</v>
          </cell>
          <cell r="X41">
            <v>0</v>
          </cell>
          <cell r="Y41">
            <v>2904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40600000</v>
          </cell>
          <cell r="H42">
            <v>133980</v>
          </cell>
          <cell r="I42">
            <v>111996</v>
          </cell>
          <cell r="U42">
            <v>131</v>
          </cell>
          <cell r="V42">
            <v>40640000</v>
          </cell>
          <cell r="W42">
            <v>134112</v>
          </cell>
          <cell r="X42">
            <v>112104</v>
          </cell>
          <cell r="Y42">
            <v>246216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U43">
            <v>9</v>
          </cell>
          <cell r="V43">
            <v>4330000</v>
          </cell>
          <cell r="W43">
            <v>14289</v>
          </cell>
          <cell r="X43">
            <v>11691</v>
          </cell>
          <cell r="Y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U45">
            <v>9</v>
          </cell>
          <cell r="V45">
            <v>4330000</v>
          </cell>
          <cell r="W45">
            <v>14289</v>
          </cell>
          <cell r="X45">
            <v>11691</v>
          </cell>
          <cell r="Y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652</v>
          </cell>
          <cell r="G46">
            <v>265850000</v>
          </cell>
          <cell r="H46">
            <v>877305</v>
          </cell>
          <cell r="I46">
            <v>717795</v>
          </cell>
          <cell r="J46">
            <v>2</v>
          </cell>
          <cell r="K46">
            <v>1240000</v>
          </cell>
          <cell r="M46">
            <v>8</v>
          </cell>
          <cell r="N46">
            <v>3520000</v>
          </cell>
          <cell r="P46">
            <v>8</v>
          </cell>
          <cell r="Q46">
            <v>480000</v>
          </cell>
          <cell r="R46">
            <v>8</v>
          </cell>
          <cell r="S46">
            <v>400000</v>
          </cell>
          <cell r="U46">
            <v>646</v>
          </cell>
          <cell r="V46">
            <v>263650000</v>
          </cell>
          <cell r="W46">
            <v>870045</v>
          </cell>
          <cell r="X46">
            <v>711855</v>
          </cell>
          <cell r="Y46">
            <v>1581900</v>
          </cell>
        </row>
        <row r="47">
          <cell r="A47">
            <v>450.2</v>
          </cell>
          <cell r="E47" t="str">
            <v>免除分</v>
          </cell>
          <cell r="F47">
            <v>39</v>
          </cell>
          <cell r="G47">
            <v>11510000</v>
          </cell>
          <cell r="H47">
            <v>37983</v>
          </cell>
          <cell r="I47">
            <v>0</v>
          </cell>
          <cell r="J47">
            <v>1</v>
          </cell>
          <cell r="K47">
            <v>260000</v>
          </cell>
          <cell r="L47">
            <v>858</v>
          </cell>
          <cell r="M47">
            <v>3</v>
          </cell>
          <cell r="N47">
            <v>800000</v>
          </cell>
          <cell r="O47">
            <v>2640</v>
          </cell>
          <cell r="U47">
            <v>37</v>
          </cell>
          <cell r="V47">
            <v>10970000</v>
          </cell>
          <cell r="W47">
            <v>36201</v>
          </cell>
          <cell r="X47">
            <v>0</v>
          </cell>
          <cell r="Y47">
            <v>36201</v>
          </cell>
        </row>
        <row r="48">
          <cell r="A48">
            <v>450.3</v>
          </cell>
          <cell r="E48" t="str">
            <v>免除後</v>
          </cell>
          <cell r="F48">
            <v>613</v>
          </cell>
          <cell r="G48">
            <v>254340000</v>
          </cell>
          <cell r="H48">
            <v>839322</v>
          </cell>
          <cell r="I48">
            <v>717795</v>
          </cell>
          <cell r="U48">
            <v>609</v>
          </cell>
          <cell r="V48">
            <v>252680000</v>
          </cell>
          <cell r="W48">
            <v>833844</v>
          </cell>
          <cell r="X48">
            <v>711855</v>
          </cell>
          <cell r="Y48">
            <v>1545699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180000</v>
          </cell>
          <cell r="U52">
            <v>1</v>
          </cell>
          <cell r="V52">
            <v>180000</v>
          </cell>
          <cell r="W52">
            <v>594</v>
          </cell>
          <cell r="X52">
            <v>486</v>
          </cell>
          <cell r="Y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470.3</v>
          </cell>
          <cell r="E54" t="str">
            <v>免除後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U54">
            <v>1</v>
          </cell>
          <cell r="V54">
            <v>180000</v>
          </cell>
          <cell r="W54">
            <v>594</v>
          </cell>
          <cell r="X54">
            <v>486</v>
          </cell>
          <cell r="Y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5</v>
          </cell>
          <cell r="G55">
            <v>1510000</v>
          </cell>
          <cell r="H55">
            <v>4983</v>
          </cell>
          <cell r="I55">
            <v>4077</v>
          </cell>
          <cell r="U55">
            <v>5</v>
          </cell>
          <cell r="V55">
            <v>1510000</v>
          </cell>
          <cell r="W55">
            <v>4983</v>
          </cell>
          <cell r="X55">
            <v>4077</v>
          </cell>
          <cell r="Y55">
            <v>9060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480.3</v>
          </cell>
          <cell r="E57" t="str">
            <v>免除後</v>
          </cell>
          <cell r="F57">
            <v>5</v>
          </cell>
          <cell r="G57">
            <v>1510000</v>
          </cell>
          <cell r="H57">
            <v>4983</v>
          </cell>
          <cell r="I57">
            <v>4077</v>
          </cell>
          <cell r="U57">
            <v>5</v>
          </cell>
          <cell r="V57">
            <v>1510000</v>
          </cell>
          <cell r="W57">
            <v>4983</v>
          </cell>
          <cell r="X57">
            <v>4077</v>
          </cell>
          <cell r="Y57">
            <v>9060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U58">
            <v>3</v>
          </cell>
          <cell r="V58">
            <v>1470000</v>
          </cell>
          <cell r="W58">
            <v>4851</v>
          </cell>
          <cell r="X58">
            <v>3969</v>
          </cell>
          <cell r="Y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U60">
            <v>3</v>
          </cell>
          <cell r="V60">
            <v>1470000</v>
          </cell>
          <cell r="W60">
            <v>4851</v>
          </cell>
          <cell r="X60">
            <v>3969</v>
          </cell>
          <cell r="Y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6</v>
          </cell>
          <cell r="G61">
            <v>2250000</v>
          </cell>
          <cell r="H61">
            <v>7425</v>
          </cell>
          <cell r="I61">
            <v>6075</v>
          </cell>
          <cell r="U61">
            <v>6</v>
          </cell>
          <cell r="V61">
            <v>2250000</v>
          </cell>
          <cell r="W61">
            <v>7425</v>
          </cell>
          <cell r="X61">
            <v>6075</v>
          </cell>
          <cell r="Y61">
            <v>13500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6</v>
          </cell>
          <cell r="G63">
            <v>2250000</v>
          </cell>
          <cell r="H63">
            <v>7425</v>
          </cell>
          <cell r="I63">
            <v>6075</v>
          </cell>
          <cell r="U63">
            <v>6</v>
          </cell>
          <cell r="V63">
            <v>2250000</v>
          </cell>
          <cell r="W63">
            <v>7425</v>
          </cell>
          <cell r="X63">
            <v>6075</v>
          </cell>
          <cell r="Y63">
            <v>13500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232</v>
          </cell>
          <cell r="G64">
            <v>86100000</v>
          </cell>
          <cell r="H64">
            <v>284130</v>
          </cell>
          <cell r="I64">
            <v>232470</v>
          </cell>
          <cell r="M64">
            <v>1</v>
          </cell>
          <cell r="N64">
            <v>170000</v>
          </cell>
          <cell r="P64">
            <v>8</v>
          </cell>
          <cell r="Q64">
            <v>380000</v>
          </cell>
          <cell r="R64">
            <v>3</v>
          </cell>
          <cell r="S64">
            <v>140000</v>
          </cell>
          <cell r="U64">
            <v>231</v>
          </cell>
          <cell r="V64">
            <v>86170000</v>
          </cell>
          <cell r="W64">
            <v>284361</v>
          </cell>
          <cell r="X64">
            <v>232659</v>
          </cell>
          <cell r="Y64">
            <v>517020</v>
          </cell>
        </row>
        <row r="65">
          <cell r="A65">
            <v>580.20000000000005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>
            <v>580.29999999999995</v>
          </cell>
          <cell r="E66" t="str">
            <v>免除後</v>
          </cell>
          <cell r="F66">
            <v>232</v>
          </cell>
          <cell r="G66">
            <v>86100000</v>
          </cell>
          <cell r="H66">
            <v>284130</v>
          </cell>
          <cell r="I66">
            <v>232470</v>
          </cell>
          <cell r="U66">
            <v>231</v>
          </cell>
          <cell r="V66">
            <v>86170000</v>
          </cell>
          <cell r="W66">
            <v>284361</v>
          </cell>
          <cell r="X66">
            <v>232659</v>
          </cell>
          <cell r="Y66">
            <v>517020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28</v>
          </cell>
          <cell r="G67">
            <v>8860000</v>
          </cell>
          <cell r="H67">
            <v>29238</v>
          </cell>
          <cell r="I67">
            <v>23922</v>
          </cell>
          <cell r="U67">
            <v>28</v>
          </cell>
          <cell r="V67">
            <v>8860000</v>
          </cell>
          <cell r="W67">
            <v>29238</v>
          </cell>
          <cell r="X67">
            <v>23922</v>
          </cell>
          <cell r="Y67">
            <v>53160</v>
          </cell>
        </row>
        <row r="68">
          <cell r="A68">
            <v>600.20000000000005</v>
          </cell>
          <cell r="E68" t="str">
            <v>免除分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280000</v>
          </cell>
          <cell r="L68">
            <v>924</v>
          </cell>
          <cell r="U68">
            <v>1</v>
          </cell>
          <cell r="V68">
            <v>280000</v>
          </cell>
          <cell r="W68">
            <v>924</v>
          </cell>
          <cell r="X68">
            <v>0</v>
          </cell>
          <cell r="Y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8860000</v>
          </cell>
          <cell r="H69">
            <v>29238</v>
          </cell>
          <cell r="I69">
            <v>23922</v>
          </cell>
          <cell r="U69">
            <v>27</v>
          </cell>
          <cell r="V69">
            <v>8580000</v>
          </cell>
          <cell r="W69">
            <v>28314</v>
          </cell>
          <cell r="X69">
            <v>23922</v>
          </cell>
          <cell r="Y69">
            <v>52236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3950000</v>
          </cell>
          <cell r="H70">
            <v>13035</v>
          </cell>
          <cell r="I70">
            <v>10665</v>
          </cell>
          <cell r="P70">
            <v>1</v>
          </cell>
          <cell r="Q70">
            <v>50000</v>
          </cell>
          <cell r="U70">
            <v>12</v>
          </cell>
          <cell r="V70">
            <v>4000000</v>
          </cell>
          <cell r="W70">
            <v>13200</v>
          </cell>
          <cell r="X70">
            <v>10800</v>
          </cell>
          <cell r="Y70">
            <v>24000</v>
          </cell>
        </row>
        <row r="71">
          <cell r="A71">
            <v>620.20000000000005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>
            <v>620.29999999999995</v>
          </cell>
          <cell r="E72" t="str">
            <v>免除後</v>
          </cell>
          <cell r="F72">
            <v>12</v>
          </cell>
          <cell r="G72">
            <v>3950000</v>
          </cell>
          <cell r="H72">
            <v>13035</v>
          </cell>
          <cell r="I72">
            <v>10665</v>
          </cell>
          <cell r="U72">
            <v>12</v>
          </cell>
          <cell r="V72">
            <v>4000000</v>
          </cell>
          <cell r="W72">
            <v>13200</v>
          </cell>
          <cell r="X72">
            <v>10800</v>
          </cell>
          <cell r="Y72">
            <v>24000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3960000</v>
          </cell>
          <cell r="H73">
            <v>13068</v>
          </cell>
          <cell r="I73">
            <v>10692</v>
          </cell>
          <cell r="P73">
            <v>1</v>
          </cell>
          <cell r="Q73">
            <v>60000</v>
          </cell>
          <cell r="U73">
            <v>11</v>
          </cell>
          <cell r="V73">
            <v>4020000</v>
          </cell>
          <cell r="W73">
            <v>13266</v>
          </cell>
          <cell r="X73">
            <v>10854</v>
          </cell>
          <cell r="Y73">
            <v>24120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3960000</v>
          </cell>
          <cell r="H75">
            <v>13068</v>
          </cell>
          <cell r="I75">
            <v>10692</v>
          </cell>
          <cell r="U75">
            <v>11</v>
          </cell>
          <cell r="V75">
            <v>4020000</v>
          </cell>
          <cell r="W75">
            <v>13266</v>
          </cell>
          <cell r="X75">
            <v>10854</v>
          </cell>
          <cell r="Y75">
            <v>24120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980000</v>
          </cell>
          <cell r="H76">
            <v>3234</v>
          </cell>
          <cell r="I76">
            <v>2646</v>
          </cell>
          <cell r="U76">
            <v>3</v>
          </cell>
          <cell r="V76">
            <v>980000</v>
          </cell>
          <cell r="W76">
            <v>3234</v>
          </cell>
          <cell r="X76">
            <v>2646</v>
          </cell>
          <cell r="Y76">
            <v>5880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980000</v>
          </cell>
          <cell r="H78">
            <v>3234</v>
          </cell>
          <cell r="I78">
            <v>2646</v>
          </cell>
          <cell r="U78">
            <v>3</v>
          </cell>
          <cell r="V78">
            <v>980000</v>
          </cell>
          <cell r="W78">
            <v>3234</v>
          </cell>
          <cell r="X78">
            <v>2646</v>
          </cell>
          <cell r="Y78">
            <v>5880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1650000</v>
          </cell>
          <cell r="H79">
            <v>5445</v>
          </cell>
          <cell r="I79">
            <v>4455</v>
          </cell>
          <cell r="U79">
            <v>6</v>
          </cell>
          <cell r="V79">
            <v>1650000</v>
          </cell>
          <cell r="W79">
            <v>5445</v>
          </cell>
          <cell r="X79">
            <v>4455</v>
          </cell>
          <cell r="Y79">
            <v>9900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1650000</v>
          </cell>
          <cell r="H81">
            <v>5445</v>
          </cell>
          <cell r="I81">
            <v>4455</v>
          </cell>
          <cell r="U81">
            <v>6</v>
          </cell>
          <cell r="V81">
            <v>1650000</v>
          </cell>
          <cell r="W81">
            <v>5445</v>
          </cell>
          <cell r="X81">
            <v>4455</v>
          </cell>
          <cell r="Y81">
            <v>9900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88480000</v>
          </cell>
          <cell r="H82">
            <v>291984</v>
          </cell>
          <cell r="I82">
            <v>238896</v>
          </cell>
          <cell r="P82">
            <v>9</v>
          </cell>
          <cell r="Q82">
            <v>440000</v>
          </cell>
          <cell r="R82">
            <v>3</v>
          </cell>
          <cell r="S82">
            <v>150000</v>
          </cell>
          <cell r="U82">
            <v>221</v>
          </cell>
          <cell r="V82">
            <v>88770000</v>
          </cell>
          <cell r="W82">
            <v>292941</v>
          </cell>
          <cell r="X82">
            <v>239679</v>
          </cell>
          <cell r="Y82">
            <v>532620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88480000</v>
          </cell>
          <cell r="H84">
            <v>291984</v>
          </cell>
          <cell r="I84">
            <v>238896</v>
          </cell>
          <cell r="U84">
            <v>221</v>
          </cell>
          <cell r="V84">
            <v>88770000</v>
          </cell>
          <cell r="W84">
            <v>292941</v>
          </cell>
          <cell r="X84">
            <v>239679</v>
          </cell>
          <cell r="Y84">
            <v>532620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10440000</v>
          </cell>
          <cell r="H85">
            <v>34452</v>
          </cell>
          <cell r="I85">
            <v>28188</v>
          </cell>
          <cell r="R85">
            <v>1</v>
          </cell>
          <cell r="S85">
            <v>60000</v>
          </cell>
          <cell r="U85">
            <v>27</v>
          </cell>
          <cell r="V85">
            <v>10380000</v>
          </cell>
          <cell r="W85">
            <v>34254</v>
          </cell>
          <cell r="X85">
            <v>28026</v>
          </cell>
          <cell r="Y85">
            <v>62280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U86">
            <v>1</v>
          </cell>
          <cell r="V86">
            <v>500000</v>
          </cell>
          <cell r="W86">
            <v>1650</v>
          </cell>
          <cell r="X86">
            <v>0</v>
          </cell>
          <cell r="Y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9940000</v>
          </cell>
          <cell r="H87">
            <v>32802</v>
          </cell>
          <cell r="I87">
            <v>28188</v>
          </cell>
          <cell r="U87">
            <v>26</v>
          </cell>
          <cell r="V87">
            <v>9880000</v>
          </cell>
          <cell r="W87">
            <v>32604</v>
          </cell>
          <cell r="X87">
            <v>28026</v>
          </cell>
          <cell r="Y87">
            <v>60630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2180000</v>
          </cell>
          <cell r="H88">
            <v>7194</v>
          </cell>
          <cell r="I88">
            <v>5886</v>
          </cell>
          <cell r="U88">
            <v>5</v>
          </cell>
          <cell r="V88">
            <v>2180000</v>
          </cell>
          <cell r="W88">
            <v>7194</v>
          </cell>
          <cell r="X88">
            <v>5886</v>
          </cell>
          <cell r="Y88">
            <v>13080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2180000</v>
          </cell>
          <cell r="H90">
            <v>7194</v>
          </cell>
          <cell r="I90">
            <v>5886</v>
          </cell>
          <cell r="U90">
            <v>5</v>
          </cell>
          <cell r="V90">
            <v>2180000</v>
          </cell>
          <cell r="W90">
            <v>7194</v>
          </cell>
          <cell r="X90">
            <v>5886</v>
          </cell>
          <cell r="Y90">
            <v>13080</v>
          </cell>
        </row>
      </sheetData>
      <sheetData sheetId="4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167610000</v>
          </cell>
          <cell r="H7">
            <v>553113</v>
          </cell>
          <cell r="I7">
            <v>452547</v>
          </cell>
          <cell r="P7">
            <v>8</v>
          </cell>
          <cell r="Q7">
            <v>430000</v>
          </cell>
          <cell r="R7">
            <v>1</v>
          </cell>
          <cell r="S7">
            <v>40000</v>
          </cell>
          <cell r="U7">
            <v>439</v>
          </cell>
          <cell r="V7">
            <v>168000000</v>
          </cell>
          <cell r="W7">
            <v>554400</v>
          </cell>
          <cell r="X7">
            <v>453600</v>
          </cell>
          <cell r="Y7">
            <v>1008000</v>
          </cell>
        </row>
        <row r="8">
          <cell r="A8">
            <v>10.199999999999999</v>
          </cell>
          <cell r="E8" t="str">
            <v>免除分</v>
          </cell>
          <cell r="F8">
            <v>14</v>
          </cell>
          <cell r="G8">
            <v>4470000</v>
          </cell>
          <cell r="H8">
            <v>14751</v>
          </cell>
          <cell r="I8">
            <v>0</v>
          </cell>
          <cell r="U8">
            <v>14</v>
          </cell>
          <cell r="V8">
            <v>4470000</v>
          </cell>
          <cell r="W8">
            <v>14751</v>
          </cell>
          <cell r="X8">
            <v>0</v>
          </cell>
          <cell r="Y8">
            <v>14751</v>
          </cell>
        </row>
        <row r="9">
          <cell r="A9">
            <v>10.3</v>
          </cell>
          <cell r="E9" t="str">
            <v>免除後</v>
          </cell>
          <cell r="F9">
            <v>425</v>
          </cell>
          <cell r="G9">
            <v>163140000</v>
          </cell>
          <cell r="H9">
            <v>538362</v>
          </cell>
          <cell r="I9">
            <v>452547</v>
          </cell>
          <cell r="U9">
            <v>425</v>
          </cell>
          <cell r="V9">
            <v>163530000</v>
          </cell>
          <cell r="W9">
            <v>539649</v>
          </cell>
          <cell r="X9">
            <v>453600</v>
          </cell>
          <cell r="Y9">
            <v>993249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1026</v>
          </cell>
          <cell r="G10">
            <v>354940000</v>
          </cell>
          <cell r="H10">
            <v>1171302</v>
          </cell>
          <cell r="I10">
            <v>958338</v>
          </cell>
          <cell r="J10">
            <v>1</v>
          </cell>
          <cell r="K10">
            <v>150000</v>
          </cell>
          <cell r="M10">
            <v>1</v>
          </cell>
          <cell r="N10">
            <v>160000</v>
          </cell>
          <cell r="P10">
            <v>3</v>
          </cell>
          <cell r="Q10">
            <v>180000</v>
          </cell>
          <cell r="U10">
            <v>1026</v>
          </cell>
          <cell r="V10">
            <v>355110000</v>
          </cell>
          <cell r="W10">
            <v>1171863</v>
          </cell>
          <cell r="X10">
            <v>958797</v>
          </cell>
          <cell r="Y10">
            <v>2130660</v>
          </cell>
        </row>
        <row r="11">
          <cell r="A11">
            <v>20.2</v>
          </cell>
          <cell r="E11" t="str">
            <v>免除分</v>
          </cell>
          <cell r="F11">
            <v>37</v>
          </cell>
          <cell r="G11">
            <v>10090000</v>
          </cell>
          <cell r="H11">
            <v>33297</v>
          </cell>
          <cell r="I11">
            <v>0</v>
          </cell>
          <cell r="J11">
            <v>3</v>
          </cell>
          <cell r="K11">
            <v>800000</v>
          </cell>
          <cell r="L11">
            <v>2640</v>
          </cell>
          <cell r="M11">
            <v>1</v>
          </cell>
          <cell r="N11">
            <v>220000</v>
          </cell>
          <cell r="O11">
            <v>726</v>
          </cell>
          <cell r="U11">
            <v>39</v>
          </cell>
          <cell r="V11">
            <v>10670000</v>
          </cell>
          <cell r="W11">
            <v>35211</v>
          </cell>
          <cell r="X11">
            <v>0</v>
          </cell>
          <cell r="Y11">
            <v>35211</v>
          </cell>
        </row>
        <row r="12">
          <cell r="A12">
            <v>20.3</v>
          </cell>
          <cell r="E12" t="str">
            <v>免除後</v>
          </cell>
          <cell r="F12">
            <v>989</v>
          </cell>
          <cell r="G12">
            <v>344850000</v>
          </cell>
          <cell r="H12">
            <v>1138005</v>
          </cell>
          <cell r="I12">
            <v>958338</v>
          </cell>
          <cell r="U12">
            <v>987</v>
          </cell>
          <cell r="V12">
            <v>344440000</v>
          </cell>
          <cell r="W12">
            <v>1136652</v>
          </cell>
          <cell r="X12">
            <v>958797</v>
          </cell>
          <cell r="Y12">
            <v>2095449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817</v>
          </cell>
          <cell r="G13">
            <v>270444000</v>
          </cell>
          <cell r="H13">
            <v>892464</v>
          </cell>
          <cell r="I13">
            <v>730198</v>
          </cell>
          <cell r="J13">
            <v>1</v>
          </cell>
          <cell r="K13">
            <v>240000</v>
          </cell>
          <cell r="M13">
            <v>3</v>
          </cell>
          <cell r="N13">
            <v>760000</v>
          </cell>
          <cell r="P13">
            <v>6</v>
          </cell>
          <cell r="Q13">
            <v>320000</v>
          </cell>
          <cell r="R13">
            <v>2</v>
          </cell>
          <cell r="S13">
            <v>100000</v>
          </cell>
          <cell r="U13">
            <v>815</v>
          </cell>
          <cell r="V13">
            <v>270144000</v>
          </cell>
          <cell r="W13">
            <v>891474</v>
          </cell>
          <cell r="X13">
            <v>729388</v>
          </cell>
          <cell r="Y13">
            <v>1620862</v>
          </cell>
        </row>
        <row r="14">
          <cell r="A14">
            <v>30.2</v>
          </cell>
          <cell r="E14" t="str">
            <v>免除分</v>
          </cell>
          <cell r="F14">
            <v>37</v>
          </cell>
          <cell r="G14">
            <v>10170000</v>
          </cell>
          <cell r="H14">
            <v>33561</v>
          </cell>
          <cell r="I14">
            <v>0</v>
          </cell>
          <cell r="J14">
            <v>6</v>
          </cell>
          <cell r="K14">
            <v>1860000</v>
          </cell>
          <cell r="L14">
            <v>6138</v>
          </cell>
          <cell r="U14">
            <v>43</v>
          </cell>
          <cell r="V14">
            <v>12030000</v>
          </cell>
          <cell r="W14">
            <v>39699</v>
          </cell>
          <cell r="X14">
            <v>0</v>
          </cell>
          <cell r="Y14">
            <v>39699</v>
          </cell>
        </row>
        <row r="15">
          <cell r="A15">
            <v>30.3</v>
          </cell>
          <cell r="E15" t="str">
            <v>免除後</v>
          </cell>
          <cell r="F15">
            <v>780</v>
          </cell>
          <cell r="G15">
            <v>260274000</v>
          </cell>
          <cell r="H15">
            <v>858903</v>
          </cell>
          <cell r="I15">
            <v>730198</v>
          </cell>
          <cell r="U15">
            <v>772</v>
          </cell>
          <cell r="V15">
            <v>258114000</v>
          </cell>
          <cell r="W15">
            <v>851775</v>
          </cell>
          <cell r="X15">
            <v>729388</v>
          </cell>
          <cell r="Y15">
            <v>1581163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425</v>
          </cell>
          <cell r="G16">
            <v>158820000</v>
          </cell>
          <cell r="H16">
            <v>524106</v>
          </cell>
          <cell r="I16">
            <v>428814</v>
          </cell>
          <cell r="P16">
            <v>5</v>
          </cell>
          <cell r="Q16">
            <v>430000</v>
          </cell>
          <cell r="R16">
            <v>2</v>
          </cell>
          <cell r="S16">
            <v>160000</v>
          </cell>
          <cell r="U16">
            <v>425</v>
          </cell>
          <cell r="V16">
            <v>159090000</v>
          </cell>
          <cell r="W16">
            <v>524997</v>
          </cell>
          <cell r="X16">
            <v>429543</v>
          </cell>
          <cell r="Y16">
            <v>954540</v>
          </cell>
        </row>
        <row r="17">
          <cell r="A17">
            <v>40.200000000000003</v>
          </cell>
          <cell r="E17" t="str">
            <v>免除分</v>
          </cell>
          <cell r="F17">
            <v>16</v>
          </cell>
          <cell r="G17">
            <v>4450000</v>
          </cell>
          <cell r="H17">
            <v>14685</v>
          </cell>
          <cell r="I17">
            <v>0</v>
          </cell>
          <cell r="J17">
            <v>5</v>
          </cell>
          <cell r="K17">
            <v>1440000</v>
          </cell>
          <cell r="L17">
            <v>4752</v>
          </cell>
          <cell r="U17">
            <v>21</v>
          </cell>
          <cell r="V17">
            <v>5890000</v>
          </cell>
          <cell r="W17">
            <v>19437</v>
          </cell>
          <cell r="X17">
            <v>0</v>
          </cell>
          <cell r="Y17">
            <v>19437</v>
          </cell>
        </row>
        <row r="18">
          <cell r="A18">
            <v>40.299999999999997</v>
          </cell>
          <cell r="E18" t="str">
            <v>免除後</v>
          </cell>
          <cell r="F18">
            <v>409</v>
          </cell>
          <cell r="G18">
            <v>154370000</v>
          </cell>
          <cell r="H18">
            <v>509421</v>
          </cell>
          <cell r="I18">
            <v>428814</v>
          </cell>
          <cell r="U18">
            <v>404</v>
          </cell>
          <cell r="V18">
            <v>153200000</v>
          </cell>
          <cell r="W18">
            <v>505560</v>
          </cell>
          <cell r="X18">
            <v>429543</v>
          </cell>
          <cell r="Y18">
            <v>935103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897</v>
          </cell>
          <cell r="G19">
            <v>333860000</v>
          </cell>
          <cell r="H19">
            <v>1101738</v>
          </cell>
          <cell r="I19">
            <v>901422</v>
          </cell>
          <cell r="J19">
            <v>1</v>
          </cell>
          <cell r="K19">
            <v>620000</v>
          </cell>
          <cell r="M19">
            <v>2</v>
          </cell>
          <cell r="N19">
            <v>940000</v>
          </cell>
          <cell r="R19">
            <v>2</v>
          </cell>
          <cell r="S19">
            <v>180000</v>
          </cell>
          <cell r="U19">
            <v>896</v>
          </cell>
          <cell r="V19">
            <v>333360000</v>
          </cell>
          <cell r="W19">
            <v>1100088</v>
          </cell>
          <cell r="X19">
            <v>900072</v>
          </cell>
          <cell r="Y19">
            <v>2000160</v>
          </cell>
        </row>
        <row r="20">
          <cell r="A20">
            <v>50.2</v>
          </cell>
          <cell r="E20" t="str">
            <v>免除分</v>
          </cell>
          <cell r="F20">
            <v>20</v>
          </cell>
          <cell r="G20">
            <v>5250000</v>
          </cell>
          <cell r="H20">
            <v>17325</v>
          </cell>
          <cell r="I20">
            <v>0</v>
          </cell>
          <cell r="J20">
            <v>2</v>
          </cell>
          <cell r="K20">
            <v>520000</v>
          </cell>
          <cell r="L20">
            <v>1716</v>
          </cell>
          <cell r="M20">
            <v>1</v>
          </cell>
          <cell r="N20">
            <v>240000</v>
          </cell>
          <cell r="O20">
            <v>792</v>
          </cell>
          <cell r="U20">
            <v>21</v>
          </cell>
          <cell r="V20">
            <v>5530000</v>
          </cell>
          <cell r="W20">
            <v>18249</v>
          </cell>
          <cell r="X20">
            <v>0</v>
          </cell>
          <cell r="Y20">
            <v>18249</v>
          </cell>
        </row>
        <row r="21">
          <cell r="A21">
            <v>50.3</v>
          </cell>
          <cell r="E21" t="str">
            <v>免除後</v>
          </cell>
          <cell r="F21">
            <v>877</v>
          </cell>
          <cell r="G21">
            <v>328610000</v>
          </cell>
          <cell r="H21">
            <v>1084413</v>
          </cell>
          <cell r="I21">
            <v>901422</v>
          </cell>
          <cell r="U21">
            <v>875</v>
          </cell>
          <cell r="V21">
            <v>327830000</v>
          </cell>
          <cell r="W21">
            <v>1081839</v>
          </cell>
          <cell r="X21">
            <v>900072</v>
          </cell>
          <cell r="Y21">
            <v>1981911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144670000</v>
          </cell>
          <cell r="H22">
            <v>477411</v>
          </cell>
          <cell r="I22">
            <v>390609</v>
          </cell>
          <cell r="P22">
            <v>13</v>
          </cell>
          <cell r="Q22">
            <v>580000</v>
          </cell>
          <cell r="R22">
            <v>5</v>
          </cell>
          <cell r="S22">
            <v>290000</v>
          </cell>
          <cell r="U22">
            <v>406</v>
          </cell>
          <cell r="V22">
            <v>144960000</v>
          </cell>
          <cell r="W22">
            <v>478368</v>
          </cell>
          <cell r="X22">
            <v>391392</v>
          </cell>
          <cell r="Y22">
            <v>869760</v>
          </cell>
        </row>
        <row r="23">
          <cell r="A23">
            <v>60.2</v>
          </cell>
          <cell r="E23" t="str">
            <v>免除分</v>
          </cell>
          <cell r="F23">
            <v>15</v>
          </cell>
          <cell r="G23">
            <v>4240000</v>
          </cell>
          <cell r="H23">
            <v>13992</v>
          </cell>
          <cell r="I23">
            <v>0</v>
          </cell>
          <cell r="J23">
            <v>2</v>
          </cell>
          <cell r="K23">
            <v>790000</v>
          </cell>
          <cell r="L23">
            <v>2607</v>
          </cell>
          <cell r="U23">
            <v>17</v>
          </cell>
          <cell r="V23">
            <v>5030000</v>
          </cell>
          <cell r="W23">
            <v>16599</v>
          </cell>
          <cell r="X23">
            <v>0</v>
          </cell>
          <cell r="Y23">
            <v>16599</v>
          </cell>
        </row>
        <row r="24">
          <cell r="A24">
            <v>60.3</v>
          </cell>
          <cell r="E24" t="str">
            <v>免除後</v>
          </cell>
          <cell r="F24">
            <v>391</v>
          </cell>
          <cell r="G24">
            <v>140430000</v>
          </cell>
          <cell r="H24">
            <v>463419</v>
          </cell>
          <cell r="I24">
            <v>390609</v>
          </cell>
          <cell r="U24">
            <v>389</v>
          </cell>
          <cell r="V24">
            <v>139930000</v>
          </cell>
          <cell r="W24">
            <v>461769</v>
          </cell>
          <cell r="X24">
            <v>391392</v>
          </cell>
          <cell r="Y24">
            <v>853161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81300000</v>
          </cell>
          <cell r="H25">
            <v>268290</v>
          </cell>
          <cell r="I25">
            <v>219510</v>
          </cell>
          <cell r="U25">
            <v>248</v>
          </cell>
          <cell r="V25">
            <v>81300000</v>
          </cell>
          <cell r="W25">
            <v>268290</v>
          </cell>
          <cell r="X25">
            <v>219510</v>
          </cell>
          <cell r="Y25">
            <v>487800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3140000</v>
          </cell>
          <cell r="H26">
            <v>10362</v>
          </cell>
          <cell r="I26">
            <v>0</v>
          </cell>
          <cell r="J26">
            <v>2</v>
          </cell>
          <cell r="K26">
            <v>500000</v>
          </cell>
          <cell r="L26">
            <v>1650</v>
          </cell>
          <cell r="M26">
            <v>2</v>
          </cell>
          <cell r="N26">
            <v>440000</v>
          </cell>
          <cell r="O26">
            <v>1452</v>
          </cell>
          <cell r="U26">
            <v>13</v>
          </cell>
          <cell r="V26">
            <v>3200000</v>
          </cell>
          <cell r="W26">
            <v>10560</v>
          </cell>
          <cell r="X26">
            <v>0</v>
          </cell>
          <cell r="Y26">
            <v>10560</v>
          </cell>
        </row>
        <row r="27">
          <cell r="A27">
            <v>130.30000000000001</v>
          </cell>
          <cell r="E27" t="str">
            <v>免除後</v>
          </cell>
          <cell r="F27">
            <v>235</v>
          </cell>
          <cell r="G27">
            <v>78160000</v>
          </cell>
          <cell r="H27">
            <v>257928</v>
          </cell>
          <cell r="I27">
            <v>219510</v>
          </cell>
          <cell r="U27">
            <v>235</v>
          </cell>
          <cell r="V27">
            <v>78100000</v>
          </cell>
          <cell r="W27">
            <v>257730</v>
          </cell>
          <cell r="X27">
            <v>219510</v>
          </cell>
          <cell r="Y27">
            <v>477240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163</v>
          </cell>
          <cell r="G28">
            <v>55900000</v>
          </cell>
          <cell r="H28">
            <v>184470</v>
          </cell>
          <cell r="I28">
            <v>150930</v>
          </cell>
          <cell r="M28">
            <v>1</v>
          </cell>
          <cell r="N28">
            <v>380000</v>
          </cell>
          <cell r="U28">
            <v>162</v>
          </cell>
          <cell r="V28">
            <v>55520000</v>
          </cell>
          <cell r="W28">
            <v>183216</v>
          </cell>
          <cell r="X28">
            <v>149904</v>
          </cell>
          <cell r="Y28">
            <v>333120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2510000</v>
          </cell>
          <cell r="H29">
            <v>8283</v>
          </cell>
          <cell r="I29">
            <v>0</v>
          </cell>
          <cell r="U29">
            <v>9</v>
          </cell>
          <cell r="V29">
            <v>2510000</v>
          </cell>
          <cell r="W29">
            <v>8283</v>
          </cell>
          <cell r="X29">
            <v>0</v>
          </cell>
          <cell r="Y29">
            <v>8283</v>
          </cell>
        </row>
        <row r="30">
          <cell r="A30">
            <v>140.30000000000001</v>
          </cell>
          <cell r="E30" t="str">
            <v>免除後</v>
          </cell>
          <cell r="F30">
            <v>154</v>
          </cell>
          <cell r="G30">
            <v>53390000</v>
          </cell>
          <cell r="H30">
            <v>176187</v>
          </cell>
          <cell r="I30">
            <v>150930</v>
          </cell>
          <cell r="U30">
            <v>153</v>
          </cell>
          <cell r="V30">
            <v>53010000</v>
          </cell>
          <cell r="W30">
            <v>174933</v>
          </cell>
          <cell r="X30">
            <v>149904</v>
          </cell>
          <cell r="Y30">
            <v>324837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61090000</v>
          </cell>
          <cell r="H31">
            <v>201597</v>
          </cell>
          <cell r="I31">
            <v>164943</v>
          </cell>
          <cell r="U31">
            <v>187</v>
          </cell>
          <cell r="V31">
            <v>61090000</v>
          </cell>
          <cell r="W31">
            <v>201597</v>
          </cell>
          <cell r="X31">
            <v>164943</v>
          </cell>
          <cell r="Y31">
            <v>366540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U32">
            <v>6</v>
          </cell>
          <cell r="V32">
            <v>1330000</v>
          </cell>
          <cell r="W32">
            <v>4389</v>
          </cell>
          <cell r="X32">
            <v>0</v>
          </cell>
          <cell r="Y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59760000</v>
          </cell>
          <cell r="H33">
            <v>197208</v>
          </cell>
          <cell r="I33">
            <v>164943</v>
          </cell>
          <cell r="U33">
            <v>181</v>
          </cell>
          <cell r="V33">
            <v>59760000</v>
          </cell>
          <cell r="W33">
            <v>197208</v>
          </cell>
          <cell r="X33">
            <v>164943</v>
          </cell>
          <cell r="Y33">
            <v>362151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37390000</v>
          </cell>
          <cell r="H34">
            <v>123387</v>
          </cell>
          <cell r="I34">
            <v>100953</v>
          </cell>
          <cell r="U34">
            <v>134</v>
          </cell>
          <cell r="V34">
            <v>37390000</v>
          </cell>
          <cell r="W34">
            <v>123387</v>
          </cell>
          <cell r="X34">
            <v>100953</v>
          </cell>
          <cell r="Y34">
            <v>224340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U35">
            <v>5</v>
          </cell>
          <cell r="V35">
            <v>1020000</v>
          </cell>
          <cell r="W35">
            <v>3366</v>
          </cell>
          <cell r="X35">
            <v>0</v>
          </cell>
          <cell r="Y35">
            <v>3366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36370000</v>
          </cell>
          <cell r="H36">
            <v>120021</v>
          </cell>
          <cell r="I36">
            <v>100953</v>
          </cell>
          <cell r="U36">
            <v>129</v>
          </cell>
          <cell r="V36">
            <v>36370000</v>
          </cell>
          <cell r="W36">
            <v>120021</v>
          </cell>
          <cell r="X36">
            <v>100953</v>
          </cell>
          <cell r="Y36">
            <v>220974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133</v>
          </cell>
          <cell r="G37">
            <v>39230000</v>
          </cell>
          <cell r="H37">
            <v>129459</v>
          </cell>
          <cell r="I37">
            <v>105921</v>
          </cell>
          <cell r="U37">
            <v>133</v>
          </cell>
          <cell r="V37">
            <v>39230000</v>
          </cell>
          <cell r="W37">
            <v>129459</v>
          </cell>
          <cell r="X37">
            <v>105921</v>
          </cell>
          <cell r="Y37">
            <v>235380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2150000</v>
          </cell>
          <cell r="H38">
            <v>7095</v>
          </cell>
          <cell r="I38">
            <v>0</v>
          </cell>
          <cell r="U38">
            <v>8</v>
          </cell>
          <cell r="V38">
            <v>2150000</v>
          </cell>
          <cell r="W38">
            <v>7095</v>
          </cell>
          <cell r="X38">
            <v>0</v>
          </cell>
          <cell r="Y38">
            <v>7095</v>
          </cell>
        </row>
        <row r="39">
          <cell r="A39">
            <v>230.3</v>
          </cell>
          <cell r="E39" t="str">
            <v>免除後</v>
          </cell>
          <cell r="F39">
            <v>125</v>
          </cell>
          <cell r="G39">
            <v>37080000</v>
          </cell>
          <cell r="H39">
            <v>122364</v>
          </cell>
          <cell r="I39">
            <v>105921</v>
          </cell>
          <cell r="U39">
            <v>125</v>
          </cell>
          <cell r="V39">
            <v>37080000</v>
          </cell>
          <cell r="W39">
            <v>122364</v>
          </cell>
          <cell r="X39">
            <v>105921</v>
          </cell>
          <cell r="Y39">
            <v>228285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135</v>
          </cell>
          <cell r="G40">
            <v>41520000</v>
          </cell>
          <cell r="H40">
            <v>137016</v>
          </cell>
          <cell r="I40">
            <v>112104</v>
          </cell>
          <cell r="P40">
            <v>1</v>
          </cell>
          <cell r="Q40">
            <v>60000</v>
          </cell>
          <cell r="U40">
            <v>135</v>
          </cell>
          <cell r="V40">
            <v>41580000</v>
          </cell>
          <cell r="W40">
            <v>137214</v>
          </cell>
          <cell r="X40">
            <v>112266</v>
          </cell>
          <cell r="Y40">
            <v>249480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U41">
            <v>4</v>
          </cell>
          <cell r="V41">
            <v>880000</v>
          </cell>
          <cell r="W41">
            <v>2904</v>
          </cell>
          <cell r="X41">
            <v>0</v>
          </cell>
          <cell r="Y41">
            <v>2904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40640000</v>
          </cell>
          <cell r="H42">
            <v>134112</v>
          </cell>
          <cell r="I42">
            <v>112104</v>
          </cell>
          <cell r="U42">
            <v>131</v>
          </cell>
          <cell r="V42">
            <v>40700000</v>
          </cell>
          <cell r="W42">
            <v>134310</v>
          </cell>
          <cell r="X42">
            <v>112266</v>
          </cell>
          <cell r="Y42">
            <v>246576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U43">
            <v>9</v>
          </cell>
          <cell r="V43">
            <v>4330000</v>
          </cell>
          <cell r="W43">
            <v>14289</v>
          </cell>
          <cell r="X43">
            <v>11691</v>
          </cell>
          <cell r="Y43">
            <v>25980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U45">
            <v>9</v>
          </cell>
          <cell r="V45">
            <v>4330000</v>
          </cell>
          <cell r="W45">
            <v>14289</v>
          </cell>
          <cell r="X45">
            <v>11691</v>
          </cell>
          <cell r="Y45">
            <v>25980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646</v>
          </cell>
          <cell r="G46">
            <v>263650000</v>
          </cell>
          <cell r="H46">
            <v>870045</v>
          </cell>
          <cell r="I46">
            <v>711855</v>
          </cell>
          <cell r="J46">
            <v>2</v>
          </cell>
          <cell r="K46">
            <v>540000</v>
          </cell>
          <cell r="M46">
            <v>4</v>
          </cell>
          <cell r="N46">
            <v>1350000</v>
          </cell>
          <cell r="P46">
            <v>4</v>
          </cell>
          <cell r="Q46">
            <v>180000</v>
          </cell>
          <cell r="R46">
            <v>6</v>
          </cell>
          <cell r="S46">
            <v>400000</v>
          </cell>
          <cell r="U46">
            <v>644</v>
          </cell>
          <cell r="V46">
            <v>262620000</v>
          </cell>
          <cell r="W46">
            <v>866646</v>
          </cell>
          <cell r="X46">
            <v>709074</v>
          </cell>
          <cell r="Y46">
            <v>1575720</v>
          </cell>
        </row>
        <row r="47">
          <cell r="A47">
            <v>450.2</v>
          </cell>
          <cell r="E47" t="str">
            <v>免除分</v>
          </cell>
          <cell r="F47">
            <v>38</v>
          </cell>
          <cell r="G47">
            <v>11500000</v>
          </cell>
          <cell r="H47">
            <v>37950</v>
          </cell>
          <cell r="I47">
            <v>0</v>
          </cell>
          <cell r="J47">
            <v>2</v>
          </cell>
          <cell r="K47">
            <v>940000</v>
          </cell>
          <cell r="L47">
            <v>3102</v>
          </cell>
          <cell r="U47">
            <v>40</v>
          </cell>
          <cell r="V47">
            <v>12440000</v>
          </cell>
          <cell r="W47">
            <v>41052</v>
          </cell>
          <cell r="X47">
            <v>0</v>
          </cell>
          <cell r="Y47">
            <v>41052</v>
          </cell>
        </row>
        <row r="48">
          <cell r="A48">
            <v>450.3</v>
          </cell>
          <cell r="E48" t="str">
            <v>免除後</v>
          </cell>
          <cell r="F48">
            <v>608</v>
          </cell>
          <cell r="G48">
            <v>252150000</v>
          </cell>
          <cell r="H48">
            <v>832095</v>
          </cell>
          <cell r="I48">
            <v>711855</v>
          </cell>
          <cell r="U48">
            <v>604</v>
          </cell>
          <cell r="V48">
            <v>250180000</v>
          </cell>
          <cell r="W48">
            <v>825594</v>
          </cell>
          <cell r="X48">
            <v>709074</v>
          </cell>
          <cell r="Y48">
            <v>1534668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U52">
            <v>1</v>
          </cell>
          <cell r="V52">
            <v>180000</v>
          </cell>
          <cell r="W52">
            <v>594</v>
          </cell>
          <cell r="X52">
            <v>486</v>
          </cell>
          <cell r="Y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U54">
            <v>1</v>
          </cell>
          <cell r="V54">
            <v>180000</v>
          </cell>
          <cell r="W54">
            <v>594</v>
          </cell>
          <cell r="X54">
            <v>486</v>
          </cell>
          <cell r="Y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5</v>
          </cell>
          <cell r="G55">
            <v>1510000</v>
          </cell>
          <cell r="H55">
            <v>4983</v>
          </cell>
          <cell r="I55">
            <v>4077</v>
          </cell>
          <cell r="M55">
            <v>1</v>
          </cell>
          <cell r="N55">
            <v>190000</v>
          </cell>
          <cell r="U55">
            <v>4</v>
          </cell>
          <cell r="V55">
            <v>1320000</v>
          </cell>
          <cell r="W55">
            <v>4356</v>
          </cell>
          <cell r="X55">
            <v>3564</v>
          </cell>
          <cell r="Y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480.3</v>
          </cell>
          <cell r="E57" t="str">
            <v>免除後</v>
          </cell>
          <cell r="F57">
            <v>5</v>
          </cell>
          <cell r="G57">
            <v>1510000</v>
          </cell>
          <cell r="H57">
            <v>4983</v>
          </cell>
          <cell r="I57">
            <v>4077</v>
          </cell>
          <cell r="U57">
            <v>4</v>
          </cell>
          <cell r="V57">
            <v>1320000</v>
          </cell>
          <cell r="W57">
            <v>4356</v>
          </cell>
          <cell r="X57">
            <v>3564</v>
          </cell>
          <cell r="Y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U58">
            <v>3</v>
          </cell>
          <cell r="V58">
            <v>1470000</v>
          </cell>
          <cell r="W58">
            <v>4851</v>
          </cell>
          <cell r="X58">
            <v>3969</v>
          </cell>
          <cell r="Y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U60">
            <v>3</v>
          </cell>
          <cell r="V60">
            <v>1470000</v>
          </cell>
          <cell r="W60">
            <v>4851</v>
          </cell>
          <cell r="X60">
            <v>3969</v>
          </cell>
          <cell r="Y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6</v>
          </cell>
          <cell r="G61">
            <v>2250000</v>
          </cell>
          <cell r="H61">
            <v>7425</v>
          </cell>
          <cell r="I61">
            <v>6075</v>
          </cell>
          <cell r="M61">
            <v>1</v>
          </cell>
          <cell r="N61">
            <v>470000</v>
          </cell>
          <cell r="U61">
            <v>5</v>
          </cell>
          <cell r="V61">
            <v>1780000</v>
          </cell>
          <cell r="W61">
            <v>5874</v>
          </cell>
          <cell r="X61">
            <v>4806</v>
          </cell>
          <cell r="Y61">
            <v>10680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6</v>
          </cell>
          <cell r="G63">
            <v>2250000</v>
          </cell>
          <cell r="H63">
            <v>7425</v>
          </cell>
          <cell r="I63">
            <v>6075</v>
          </cell>
          <cell r="U63">
            <v>5</v>
          </cell>
          <cell r="V63">
            <v>1780000</v>
          </cell>
          <cell r="W63">
            <v>5874</v>
          </cell>
          <cell r="X63">
            <v>4806</v>
          </cell>
          <cell r="Y63">
            <v>10680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231</v>
          </cell>
          <cell r="G64">
            <v>86170000</v>
          </cell>
          <cell r="H64">
            <v>284361</v>
          </cell>
          <cell r="I64">
            <v>232659</v>
          </cell>
          <cell r="U64">
            <v>231</v>
          </cell>
          <cell r="V64">
            <v>86170000</v>
          </cell>
          <cell r="W64">
            <v>284361</v>
          </cell>
          <cell r="X64">
            <v>232659</v>
          </cell>
          <cell r="Y64">
            <v>517020</v>
          </cell>
        </row>
        <row r="65">
          <cell r="A65">
            <v>580.20000000000005</v>
          </cell>
          <cell r="E65" t="str">
            <v>免除分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340000</v>
          </cell>
          <cell r="L65">
            <v>1122</v>
          </cell>
          <cell r="U65">
            <v>1</v>
          </cell>
          <cell r="V65">
            <v>340000</v>
          </cell>
          <cell r="W65">
            <v>1122</v>
          </cell>
          <cell r="X65">
            <v>0</v>
          </cell>
          <cell r="Y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231</v>
          </cell>
          <cell r="G66">
            <v>86170000</v>
          </cell>
          <cell r="H66">
            <v>284361</v>
          </cell>
          <cell r="I66">
            <v>232659</v>
          </cell>
          <cell r="U66">
            <v>230</v>
          </cell>
          <cell r="V66">
            <v>85830000</v>
          </cell>
          <cell r="W66">
            <v>283239</v>
          </cell>
          <cell r="X66">
            <v>232659</v>
          </cell>
          <cell r="Y66">
            <v>515898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28</v>
          </cell>
          <cell r="G67">
            <v>8860000</v>
          </cell>
          <cell r="H67">
            <v>29238</v>
          </cell>
          <cell r="I67">
            <v>23922</v>
          </cell>
          <cell r="U67">
            <v>28</v>
          </cell>
          <cell r="V67">
            <v>8860000</v>
          </cell>
          <cell r="W67">
            <v>29238</v>
          </cell>
          <cell r="X67">
            <v>23922</v>
          </cell>
          <cell r="Y67">
            <v>53160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U68">
            <v>1</v>
          </cell>
          <cell r="V68">
            <v>280000</v>
          </cell>
          <cell r="W68">
            <v>924</v>
          </cell>
          <cell r="X68">
            <v>0</v>
          </cell>
          <cell r="Y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27</v>
          </cell>
          <cell r="G69">
            <v>8580000</v>
          </cell>
          <cell r="H69">
            <v>28314</v>
          </cell>
          <cell r="I69">
            <v>23922</v>
          </cell>
          <cell r="U69">
            <v>27</v>
          </cell>
          <cell r="V69">
            <v>8580000</v>
          </cell>
          <cell r="W69">
            <v>28314</v>
          </cell>
          <cell r="X69">
            <v>23922</v>
          </cell>
          <cell r="Y69">
            <v>52236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4000000</v>
          </cell>
          <cell r="H70">
            <v>13200</v>
          </cell>
          <cell r="I70">
            <v>10800</v>
          </cell>
          <cell r="U70">
            <v>12</v>
          </cell>
          <cell r="V70">
            <v>4000000</v>
          </cell>
          <cell r="W70">
            <v>13200</v>
          </cell>
          <cell r="X70">
            <v>10800</v>
          </cell>
          <cell r="Y70">
            <v>24000</v>
          </cell>
        </row>
        <row r="71">
          <cell r="A71">
            <v>620.20000000000005</v>
          </cell>
          <cell r="E71" t="str">
            <v>免除分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</v>
          </cell>
          <cell r="K71">
            <v>240000</v>
          </cell>
          <cell r="L71">
            <v>792</v>
          </cell>
          <cell r="U71">
            <v>1</v>
          </cell>
          <cell r="V71">
            <v>240000</v>
          </cell>
          <cell r="W71">
            <v>792</v>
          </cell>
          <cell r="X71">
            <v>0</v>
          </cell>
          <cell r="Y71">
            <v>792</v>
          </cell>
        </row>
        <row r="72">
          <cell r="A72">
            <v>620.29999999999995</v>
          </cell>
          <cell r="E72" t="str">
            <v>免除後</v>
          </cell>
          <cell r="F72">
            <v>12</v>
          </cell>
          <cell r="G72">
            <v>4000000</v>
          </cell>
          <cell r="H72">
            <v>13200</v>
          </cell>
          <cell r="I72">
            <v>10800</v>
          </cell>
          <cell r="U72">
            <v>11</v>
          </cell>
          <cell r="V72">
            <v>3760000</v>
          </cell>
          <cell r="W72">
            <v>12408</v>
          </cell>
          <cell r="X72">
            <v>10800</v>
          </cell>
          <cell r="Y72">
            <v>23208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4020000</v>
          </cell>
          <cell r="H73">
            <v>13266</v>
          </cell>
          <cell r="I73">
            <v>10854</v>
          </cell>
          <cell r="U73">
            <v>11</v>
          </cell>
          <cell r="V73">
            <v>4020000</v>
          </cell>
          <cell r="W73">
            <v>13266</v>
          </cell>
          <cell r="X73">
            <v>10854</v>
          </cell>
          <cell r="Y73">
            <v>24120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4020000</v>
          </cell>
          <cell r="H75">
            <v>13266</v>
          </cell>
          <cell r="I75">
            <v>10854</v>
          </cell>
          <cell r="U75">
            <v>11</v>
          </cell>
          <cell r="V75">
            <v>4020000</v>
          </cell>
          <cell r="W75">
            <v>13266</v>
          </cell>
          <cell r="X75">
            <v>10854</v>
          </cell>
          <cell r="Y75">
            <v>24120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980000</v>
          </cell>
          <cell r="H76">
            <v>3234</v>
          </cell>
          <cell r="I76">
            <v>2646</v>
          </cell>
          <cell r="U76">
            <v>3</v>
          </cell>
          <cell r="V76">
            <v>980000</v>
          </cell>
          <cell r="W76">
            <v>3234</v>
          </cell>
          <cell r="X76">
            <v>2646</v>
          </cell>
          <cell r="Y76">
            <v>5880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980000</v>
          </cell>
          <cell r="H78">
            <v>3234</v>
          </cell>
          <cell r="I78">
            <v>2646</v>
          </cell>
          <cell r="U78">
            <v>3</v>
          </cell>
          <cell r="V78">
            <v>980000</v>
          </cell>
          <cell r="W78">
            <v>3234</v>
          </cell>
          <cell r="X78">
            <v>2646</v>
          </cell>
          <cell r="Y78">
            <v>5880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1650000</v>
          </cell>
          <cell r="H79">
            <v>5445</v>
          </cell>
          <cell r="I79">
            <v>4455</v>
          </cell>
          <cell r="P79">
            <v>1</v>
          </cell>
          <cell r="Q79">
            <v>40000</v>
          </cell>
          <cell r="R79">
            <v>1</v>
          </cell>
          <cell r="S79">
            <v>60000</v>
          </cell>
          <cell r="U79">
            <v>6</v>
          </cell>
          <cell r="V79">
            <v>1630000</v>
          </cell>
          <cell r="W79">
            <v>5379</v>
          </cell>
          <cell r="X79">
            <v>4401</v>
          </cell>
          <cell r="Y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1650000</v>
          </cell>
          <cell r="H81">
            <v>5445</v>
          </cell>
          <cell r="I81">
            <v>4455</v>
          </cell>
          <cell r="U81">
            <v>6</v>
          </cell>
          <cell r="V81">
            <v>1630000</v>
          </cell>
          <cell r="W81">
            <v>5379</v>
          </cell>
          <cell r="X81">
            <v>4401</v>
          </cell>
          <cell r="Y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88770000</v>
          </cell>
          <cell r="H82">
            <v>292941</v>
          </cell>
          <cell r="I82">
            <v>239679</v>
          </cell>
          <cell r="U82">
            <v>221</v>
          </cell>
          <cell r="V82">
            <v>88770000</v>
          </cell>
          <cell r="W82">
            <v>292941</v>
          </cell>
          <cell r="X82">
            <v>239679</v>
          </cell>
          <cell r="Y82">
            <v>532620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88770000</v>
          </cell>
          <cell r="H84">
            <v>292941</v>
          </cell>
          <cell r="I84">
            <v>239679</v>
          </cell>
          <cell r="U84">
            <v>221</v>
          </cell>
          <cell r="V84">
            <v>88770000</v>
          </cell>
          <cell r="W84">
            <v>292941</v>
          </cell>
          <cell r="X84">
            <v>239679</v>
          </cell>
          <cell r="Y84">
            <v>532620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10380000</v>
          </cell>
          <cell r="H85">
            <v>34254</v>
          </cell>
          <cell r="I85">
            <v>28026</v>
          </cell>
          <cell r="U85">
            <v>27</v>
          </cell>
          <cell r="V85">
            <v>10380000</v>
          </cell>
          <cell r="W85">
            <v>34254</v>
          </cell>
          <cell r="X85">
            <v>28026</v>
          </cell>
          <cell r="Y85">
            <v>62280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U86">
            <v>1</v>
          </cell>
          <cell r="V86">
            <v>500000</v>
          </cell>
          <cell r="W86">
            <v>1650</v>
          </cell>
          <cell r="X86">
            <v>0</v>
          </cell>
          <cell r="Y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9880000</v>
          </cell>
          <cell r="H87">
            <v>32604</v>
          </cell>
          <cell r="I87">
            <v>28026</v>
          </cell>
          <cell r="U87">
            <v>26</v>
          </cell>
          <cell r="V87">
            <v>9880000</v>
          </cell>
          <cell r="W87">
            <v>32604</v>
          </cell>
          <cell r="X87">
            <v>28026</v>
          </cell>
          <cell r="Y87">
            <v>60630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2180000</v>
          </cell>
          <cell r="H88">
            <v>7194</v>
          </cell>
          <cell r="I88">
            <v>5886</v>
          </cell>
          <cell r="U88">
            <v>5</v>
          </cell>
          <cell r="V88">
            <v>2180000</v>
          </cell>
          <cell r="W88">
            <v>7194</v>
          </cell>
          <cell r="X88">
            <v>5886</v>
          </cell>
          <cell r="Y88">
            <v>13080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2180000</v>
          </cell>
          <cell r="H90">
            <v>7194</v>
          </cell>
          <cell r="I90">
            <v>5886</v>
          </cell>
          <cell r="U90">
            <v>5</v>
          </cell>
          <cell r="V90">
            <v>2180000</v>
          </cell>
          <cell r="W90">
            <v>7194</v>
          </cell>
          <cell r="X90">
            <v>5886</v>
          </cell>
          <cell r="Y90">
            <v>13080</v>
          </cell>
        </row>
      </sheetData>
      <sheetData sheetId="5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168000000</v>
          </cell>
          <cell r="H7">
            <v>554400</v>
          </cell>
          <cell r="I7">
            <v>453600</v>
          </cell>
          <cell r="P7">
            <v>140</v>
          </cell>
          <cell r="Q7">
            <v>3960000</v>
          </cell>
          <cell r="S7">
            <v>55</v>
          </cell>
          <cell r="T7">
            <v>2180000</v>
          </cell>
          <cell r="V7">
            <v>439</v>
          </cell>
          <cell r="W7">
            <v>169780000</v>
          </cell>
          <cell r="X7">
            <v>560274</v>
          </cell>
          <cell r="Y7">
            <v>458406</v>
          </cell>
          <cell r="Z7">
            <v>1018680</v>
          </cell>
        </row>
        <row r="8">
          <cell r="A8">
            <v>10.199999999999999</v>
          </cell>
          <cell r="E8" t="str">
            <v>免除分</v>
          </cell>
          <cell r="F8">
            <v>15</v>
          </cell>
          <cell r="G8">
            <v>4750000</v>
          </cell>
          <cell r="H8">
            <v>15675</v>
          </cell>
          <cell r="I8">
            <v>0</v>
          </cell>
          <cell r="J8">
            <v>1</v>
          </cell>
          <cell r="K8">
            <v>320000</v>
          </cell>
          <cell r="L8">
            <v>1056</v>
          </cell>
          <cell r="M8">
            <v>2</v>
          </cell>
          <cell r="N8">
            <v>600000</v>
          </cell>
          <cell r="O8">
            <v>1980</v>
          </cell>
          <cell r="P8">
            <v>1</v>
          </cell>
          <cell r="Q8">
            <v>20000</v>
          </cell>
          <cell r="R8">
            <v>66</v>
          </cell>
          <cell r="S8">
            <v>1</v>
          </cell>
          <cell r="T8">
            <v>40000</v>
          </cell>
          <cell r="U8">
            <v>132</v>
          </cell>
          <cell r="V8">
            <v>14</v>
          </cell>
          <cell r="W8">
            <v>4450000</v>
          </cell>
          <cell r="X8">
            <v>14685</v>
          </cell>
          <cell r="Y8">
            <v>0</v>
          </cell>
          <cell r="Z8">
            <v>14685</v>
          </cell>
        </row>
        <row r="9">
          <cell r="A9">
            <v>10.3</v>
          </cell>
          <cell r="E9" t="str">
            <v>免除後</v>
          </cell>
          <cell r="F9">
            <v>424</v>
          </cell>
          <cell r="G9">
            <v>163250000</v>
          </cell>
          <cell r="H9">
            <v>538725</v>
          </cell>
          <cell r="I9">
            <v>453600</v>
          </cell>
          <cell r="V9">
            <v>425</v>
          </cell>
          <cell r="W9">
            <v>165330000</v>
          </cell>
          <cell r="X9">
            <v>545589</v>
          </cell>
          <cell r="Y9">
            <v>458406</v>
          </cell>
          <cell r="Z9">
            <v>1003995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1026</v>
          </cell>
          <cell r="G10">
            <v>355110000</v>
          </cell>
          <cell r="H10">
            <v>1171863</v>
          </cell>
          <cell r="I10">
            <v>958797</v>
          </cell>
          <cell r="J10">
            <v>1</v>
          </cell>
          <cell r="K10">
            <v>560000</v>
          </cell>
          <cell r="M10">
            <v>1</v>
          </cell>
          <cell r="N10">
            <v>560000</v>
          </cell>
          <cell r="P10">
            <v>281</v>
          </cell>
          <cell r="Q10">
            <v>9240000</v>
          </cell>
          <cell r="S10">
            <v>121</v>
          </cell>
          <cell r="T10">
            <v>4890000</v>
          </cell>
          <cell r="V10">
            <v>1026</v>
          </cell>
          <cell r="W10">
            <v>359460000</v>
          </cell>
          <cell r="X10">
            <v>1186218</v>
          </cell>
          <cell r="Y10">
            <v>970542</v>
          </cell>
          <cell r="Z10">
            <v>2156760</v>
          </cell>
        </row>
        <row r="11">
          <cell r="A11">
            <v>20.2</v>
          </cell>
          <cell r="E11" t="str">
            <v>免除分</v>
          </cell>
          <cell r="F11">
            <v>40</v>
          </cell>
          <cell r="G11">
            <v>10870000</v>
          </cell>
          <cell r="H11">
            <v>35871</v>
          </cell>
          <cell r="I11">
            <v>0</v>
          </cell>
          <cell r="J11">
            <v>1</v>
          </cell>
          <cell r="K11">
            <v>260000</v>
          </cell>
          <cell r="L11">
            <v>858</v>
          </cell>
          <cell r="M11">
            <v>2</v>
          </cell>
          <cell r="N11">
            <v>440000</v>
          </cell>
          <cell r="O11">
            <v>1452</v>
          </cell>
          <cell r="V11">
            <v>39</v>
          </cell>
          <cell r="W11">
            <v>10690000</v>
          </cell>
          <cell r="X11">
            <v>35277</v>
          </cell>
          <cell r="Y11">
            <v>0</v>
          </cell>
          <cell r="Z11">
            <v>35277</v>
          </cell>
        </row>
        <row r="12">
          <cell r="A12">
            <v>20.3</v>
          </cell>
          <cell r="E12" t="str">
            <v>免除後</v>
          </cell>
          <cell r="F12">
            <v>986</v>
          </cell>
          <cell r="G12">
            <v>344240000</v>
          </cell>
          <cell r="H12">
            <v>1135992</v>
          </cell>
          <cell r="I12">
            <v>958797</v>
          </cell>
          <cell r="V12">
            <v>987</v>
          </cell>
          <cell r="W12">
            <v>348770000</v>
          </cell>
          <cell r="X12">
            <v>1150941</v>
          </cell>
          <cell r="Y12">
            <v>970542</v>
          </cell>
          <cell r="Z12">
            <v>2121483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815</v>
          </cell>
          <cell r="G13">
            <v>270144000</v>
          </cell>
          <cell r="H13">
            <v>891474</v>
          </cell>
          <cell r="I13">
            <v>729388</v>
          </cell>
          <cell r="M13">
            <v>2</v>
          </cell>
          <cell r="N13">
            <v>460000</v>
          </cell>
          <cell r="P13">
            <v>243</v>
          </cell>
          <cell r="Q13">
            <v>6460000</v>
          </cell>
          <cell r="S13">
            <v>103</v>
          </cell>
          <cell r="T13">
            <v>4190000</v>
          </cell>
          <cell r="V13">
            <v>813</v>
          </cell>
          <cell r="W13">
            <v>271954000</v>
          </cell>
          <cell r="X13">
            <v>897447</v>
          </cell>
          <cell r="Y13">
            <v>734275</v>
          </cell>
          <cell r="Z13">
            <v>1631722</v>
          </cell>
        </row>
        <row r="14">
          <cell r="A14">
            <v>30.2</v>
          </cell>
          <cell r="E14" t="str">
            <v>免除分</v>
          </cell>
          <cell r="F14">
            <v>43</v>
          </cell>
          <cell r="G14">
            <v>12030000</v>
          </cell>
          <cell r="H14">
            <v>39699</v>
          </cell>
          <cell r="I14">
            <v>0</v>
          </cell>
          <cell r="J14">
            <v>1</v>
          </cell>
          <cell r="K14">
            <v>320000</v>
          </cell>
          <cell r="L14">
            <v>1056</v>
          </cell>
          <cell r="P14">
            <v>4</v>
          </cell>
          <cell r="Q14">
            <v>80000</v>
          </cell>
          <cell r="R14">
            <v>264</v>
          </cell>
          <cell r="S14">
            <v>4</v>
          </cell>
          <cell r="T14">
            <v>160000</v>
          </cell>
          <cell r="U14">
            <v>528</v>
          </cell>
          <cell r="V14">
            <v>44</v>
          </cell>
          <cell r="W14">
            <v>12270000</v>
          </cell>
          <cell r="X14">
            <v>40491</v>
          </cell>
          <cell r="Y14">
            <v>0</v>
          </cell>
          <cell r="Z14">
            <v>40491</v>
          </cell>
        </row>
        <row r="15">
          <cell r="A15">
            <v>30.3</v>
          </cell>
          <cell r="E15" t="str">
            <v>免除後</v>
          </cell>
          <cell r="F15">
            <v>772</v>
          </cell>
          <cell r="G15">
            <v>258114000</v>
          </cell>
          <cell r="H15">
            <v>851775</v>
          </cell>
          <cell r="I15">
            <v>729388</v>
          </cell>
          <cell r="V15">
            <v>769</v>
          </cell>
          <cell r="W15">
            <v>259684000</v>
          </cell>
          <cell r="X15">
            <v>856956</v>
          </cell>
          <cell r="Y15">
            <v>734275</v>
          </cell>
          <cell r="Z15">
            <v>1591231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425</v>
          </cell>
          <cell r="G16">
            <v>159090000</v>
          </cell>
          <cell r="H16">
            <v>524997</v>
          </cell>
          <cell r="I16">
            <v>429543</v>
          </cell>
          <cell r="P16">
            <v>117</v>
          </cell>
          <cell r="Q16">
            <v>3590000</v>
          </cell>
          <cell r="S16">
            <v>70</v>
          </cell>
          <cell r="T16">
            <v>2190000</v>
          </cell>
          <cell r="V16">
            <v>425</v>
          </cell>
          <cell r="W16">
            <v>160490000</v>
          </cell>
          <cell r="X16">
            <v>529617</v>
          </cell>
          <cell r="Y16">
            <v>433323</v>
          </cell>
          <cell r="Z16">
            <v>962940</v>
          </cell>
        </row>
        <row r="17">
          <cell r="A17">
            <v>40.200000000000003</v>
          </cell>
          <cell r="E17" t="str">
            <v>免除分</v>
          </cell>
          <cell r="F17">
            <v>21</v>
          </cell>
          <cell r="G17">
            <v>5890000</v>
          </cell>
          <cell r="H17">
            <v>19437</v>
          </cell>
          <cell r="I17">
            <v>0</v>
          </cell>
          <cell r="J17">
            <v>2</v>
          </cell>
          <cell r="K17">
            <v>560000</v>
          </cell>
          <cell r="L17">
            <v>1848</v>
          </cell>
          <cell r="M17">
            <v>1</v>
          </cell>
          <cell r="N17">
            <v>240000</v>
          </cell>
          <cell r="O17">
            <v>792</v>
          </cell>
          <cell r="V17">
            <v>22</v>
          </cell>
          <cell r="W17">
            <v>6210000</v>
          </cell>
          <cell r="X17">
            <v>20493</v>
          </cell>
          <cell r="Y17">
            <v>0</v>
          </cell>
          <cell r="Z17">
            <v>20493</v>
          </cell>
        </row>
        <row r="18">
          <cell r="A18">
            <v>40.299999999999997</v>
          </cell>
          <cell r="E18" t="str">
            <v>免除後</v>
          </cell>
          <cell r="F18">
            <v>404</v>
          </cell>
          <cell r="G18">
            <v>153200000</v>
          </cell>
          <cell r="H18">
            <v>505560</v>
          </cell>
          <cell r="I18">
            <v>429543</v>
          </cell>
          <cell r="V18">
            <v>403</v>
          </cell>
          <cell r="W18">
            <v>154280000</v>
          </cell>
          <cell r="X18">
            <v>509124</v>
          </cell>
          <cell r="Y18">
            <v>433323</v>
          </cell>
          <cell r="Z18">
            <v>942447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896</v>
          </cell>
          <cell r="G19">
            <v>333360000</v>
          </cell>
          <cell r="H19">
            <v>1100088</v>
          </cell>
          <cell r="I19">
            <v>900072</v>
          </cell>
          <cell r="J19">
            <v>1</v>
          </cell>
          <cell r="K19">
            <v>260000</v>
          </cell>
          <cell r="M19">
            <v>3</v>
          </cell>
          <cell r="N19">
            <v>780000</v>
          </cell>
          <cell r="P19">
            <v>223</v>
          </cell>
          <cell r="Q19">
            <v>6030000</v>
          </cell>
          <cell r="S19">
            <v>196</v>
          </cell>
          <cell r="T19">
            <v>6600000</v>
          </cell>
          <cell r="V19">
            <v>894</v>
          </cell>
          <cell r="W19">
            <v>332270000</v>
          </cell>
          <cell r="X19">
            <v>1096491</v>
          </cell>
          <cell r="Y19">
            <v>897129</v>
          </cell>
          <cell r="Z19">
            <v>1993620</v>
          </cell>
        </row>
        <row r="20">
          <cell r="A20">
            <v>50.2</v>
          </cell>
          <cell r="E20" t="str">
            <v>免除分</v>
          </cell>
          <cell r="F20">
            <v>21</v>
          </cell>
          <cell r="G20">
            <v>5530000</v>
          </cell>
          <cell r="H20">
            <v>18249</v>
          </cell>
          <cell r="I20">
            <v>0</v>
          </cell>
          <cell r="J20">
            <v>1</v>
          </cell>
          <cell r="K20">
            <v>190000</v>
          </cell>
          <cell r="L20">
            <v>627</v>
          </cell>
          <cell r="M20">
            <v>1</v>
          </cell>
          <cell r="N20">
            <v>280000</v>
          </cell>
          <cell r="O20">
            <v>924</v>
          </cell>
          <cell r="S20">
            <v>1</v>
          </cell>
          <cell r="T20">
            <v>20000</v>
          </cell>
          <cell r="U20">
            <v>66</v>
          </cell>
          <cell r="V20">
            <v>21</v>
          </cell>
          <cell r="W20">
            <v>5420000</v>
          </cell>
          <cell r="X20">
            <v>17886</v>
          </cell>
          <cell r="Y20">
            <v>0</v>
          </cell>
          <cell r="Z20">
            <v>17886</v>
          </cell>
        </row>
        <row r="21">
          <cell r="A21">
            <v>50.3</v>
          </cell>
          <cell r="E21" t="str">
            <v>免除後</v>
          </cell>
          <cell r="F21">
            <v>875</v>
          </cell>
          <cell r="G21">
            <v>327830000</v>
          </cell>
          <cell r="H21">
            <v>1081839</v>
          </cell>
          <cell r="I21">
            <v>900072</v>
          </cell>
          <cell r="V21">
            <v>873</v>
          </cell>
          <cell r="W21">
            <v>326850000</v>
          </cell>
          <cell r="X21">
            <v>1078605</v>
          </cell>
          <cell r="Y21">
            <v>897129</v>
          </cell>
          <cell r="Z21">
            <v>1975734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144960000</v>
          </cell>
          <cell r="H22">
            <v>478368</v>
          </cell>
          <cell r="I22">
            <v>391392</v>
          </cell>
          <cell r="P22">
            <v>135</v>
          </cell>
          <cell r="Q22">
            <v>4440000</v>
          </cell>
          <cell r="S22">
            <v>47</v>
          </cell>
          <cell r="T22">
            <v>1650000</v>
          </cell>
          <cell r="V22">
            <v>406</v>
          </cell>
          <cell r="W22">
            <v>147750000</v>
          </cell>
          <cell r="X22">
            <v>487575</v>
          </cell>
          <cell r="Y22">
            <v>398925</v>
          </cell>
          <cell r="Z22">
            <v>886500</v>
          </cell>
        </row>
        <row r="23">
          <cell r="A23">
            <v>60.2</v>
          </cell>
          <cell r="E23" t="str">
            <v>免除分</v>
          </cell>
          <cell r="F23">
            <v>17</v>
          </cell>
          <cell r="G23">
            <v>5030000</v>
          </cell>
          <cell r="H23">
            <v>16599</v>
          </cell>
          <cell r="I23">
            <v>0</v>
          </cell>
          <cell r="S23">
            <v>3</v>
          </cell>
          <cell r="T23">
            <v>130000</v>
          </cell>
          <cell r="U23">
            <v>429</v>
          </cell>
          <cell r="V23">
            <v>17</v>
          </cell>
          <cell r="W23">
            <v>4900000</v>
          </cell>
          <cell r="X23">
            <v>16170</v>
          </cell>
          <cell r="Y23">
            <v>0</v>
          </cell>
          <cell r="Z23">
            <v>16170</v>
          </cell>
        </row>
        <row r="24">
          <cell r="A24">
            <v>60.3</v>
          </cell>
          <cell r="E24" t="str">
            <v>免除後</v>
          </cell>
          <cell r="F24">
            <v>389</v>
          </cell>
          <cell r="G24">
            <v>139930000</v>
          </cell>
          <cell r="H24">
            <v>461769</v>
          </cell>
          <cell r="I24">
            <v>391392</v>
          </cell>
          <cell r="V24">
            <v>389</v>
          </cell>
          <cell r="W24">
            <v>142850000</v>
          </cell>
          <cell r="X24">
            <v>471405</v>
          </cell>
          <cell r="Y24">
            <v>398925</v>
          </cell>
          <cell r="Z24">
            <v>870330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81300000</v>
          </cell>
          <cell r="H25">
            <v>268290</v>
          </cell>
          <cell r="I25">
            <v>219510</v>
          </cell>
          <cell r="P25">
            <v>98</v>
          </cell>
          <cell r="Q25">
            <v>2720000</v>
          </cell>
          <cell r="S25">
            <v>29</v>
          </cell>
          <cell r="T25">
            <v>960000</v>
          </cell>
          <cell r="V25">
            <v>248</v>
          </cell>
          <cell r="W25">
            <v>83060000</v>
          </cell>
          <cell r="X25">
            <v>274098</v>
          </cell>
          <cell r="Y25">
            <v>224262</v>
          </cell>
          <cell r="Z25">
            <v>498360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3200000</v>
          </cell>
          <cell r="H26">
            <v>10560</v>
          </cell>
          <cell r="I26">
            <v>0</v>
          </cell>
          <cell r="P26">
            <v>1</v>
          </cell>
          <cell r="Q26">
            <v>20000</v>
          </cell>
          <cell r="R26">
            <v>66</v>
          </cell>
          <cell r="V26">
            <v>13</v>
          </cell>
          <cell r="W26">
            <v>3220000</v>
          </cell>
          <cell r="X26">
            <v>10626</v>
          </cell>
          <cell r="Y26">
            <v>0</v>
          </cell>
          <cell r="Z26">
            <v>10626</v>
          </cell>
        </row>
        <row r="27">
          <cell r="A27">
            <v>130.30000000000001</v>
          </cell>
          <cell r="E27" t="str">
            <v>免除後</v>
          </cell>
          <cell r="F27">
            <v>235</v>
          </cell>
          <cell r="G27">
            <v>78100000</v>
          </cell>
          <cell r="H27">
            <v>257730</v>
          </cell>
          <cell r="I27">
            <v>219510</v>
          </cell>
          <cell r="V27">
            <v>235</v>
          </cell>
          <cell r="W27">
            <v>79840000</v>
          </cell>
          <cell r="X27">
            <v>263472</v>
          </cell>
          <cell r="Y27">
            <v>224262</v>
          </cell>
          <cell r="Z27">
            <v>487734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162</v>
          </cell>
          <cell r="G28">
            <v>55520000</v>
          </cell>
          <cell r="H28">
            <v>183216</v>
          </cell>
          <cell r="I28">
            <v>149904</v>
          </cell>
          <cell r="J28">
            <v>1</v>
          </cell>
          <cell r="K28">
            <v>260000</v>
          </cell>
          <cell r="P28">
            <v>51</v>
          </cell>
          <cell r="Q28">
            <v>1780000</v>
          </cell>
          <cell r="S28">
            <v>21</v>
          </cell>
          <cell r="T28">
            <v>830000</v>
          </cell>
          <cell r="V28">
            <v>163</v>
          </cell>
          <cell r="W28">
            <v>56730000</v>
          </cell>
          <cell r="X28">
            <v>187209</v>
          </cell>
          <cell r="Y28">
            <v>153171</v>
          </cell>
          <cell r="Z28">
            <v>340380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2510000</v>
          </cell>
          <cell r="H29">
            <v>8283</v>
          </cell>
          <cell r="I29">
            <v>0</v>
          </cell>
          <cell r="V29">
            <v>9</v>
          </cell>
          <cell r="W29">
            <v>2510000</v>
          </cell>
          <cell r="X29">
            <v>8283</v>
          </cell>
          <cell r="Y29">
            <v>0</v>
          </cell>
          <cell r="Z29">
            <v>8283</v>
          </cell>
        </row>
        <row r="30">
          <cell r="A30">
            <v>140.30000000000001</v>
          </cell>
          <cell r="E30" t="str">
            <v>免除後</v>
          </cell>
          <cell r="F30">
            <v>153</v>
          </cell>
          <cell r="G30">
            <v>53010000</v>
          </cell>
          <cell r="H30">
            <v>174933</v>
          </cell>
          <cell r="I30">
            <v>149904</v>
          </cell>
          <cell r="V30">
            <v>154</v>
          </cell>
          <cell r="W30">
            <v>54220000</v>
          </cell>
          <cell r="X30">
            <v>178926</v>
          </cell>
          <cell r="Y30">
            <v>153171</v>
          </cell>
          <cell r="Z30">
            <v>332097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61090000</v>
          </cell>
          <cell r="H31">
            <v>201597</v>
          </cell>
          <cell r="I31">
            <v>164943</v>
          </cell>
          <cell r="P31">
            <v>75</v>
          </cell>
          <cell r="Q31">
            <v>1920000</v>
          </cell>
          <cell r="S31">
            <v>22</v>
          </cell>
          <cell r="T31">
            <v>580000</v>
          </cell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V32">
            <v>6</v>
          </cell>
          <cell r="W32">
            <v>1330000</v>
          </cell>
          <cell r="X32">
            <v>4389</v>
          </cell>
          <cell r="Y32">
            <v>0</v>
          </cell>
          <cell r="Z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59760000</v>
          </cell>
          <cell r="H33">
            <v>197208</v>
          </cell>
          <cell r="I33">
            <v>164943</v>
          </cell>
          <cell r="V33">
            <v>181</v>
          </cell>
          <cell r="W33">
            <v>61100000</v>
          </cell>
          <cell r="X33">
            <v>201630</v>
          </cell>
          <cell r="Y33">
            <v>168561</v>
          </cell>
          <cell r="Z33">
            <v>370191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37390000</v>
          </cell>
          <cell r="H34">
            <v>123387</v>
          </cell>
          <cell r="I34">
            <v>100953</v>
          </cell>
          <cell r="P34">
            <v>40</v>
          </cell>
          <cell r="Q34">
            <v>1320000</v>
          </cell>
          <cell r="S34">
            <v>9</v>
          </cell>
          <cell r="T34">
            <v>210000</v>
          </cell>
          <cell r="V34">
            <v>134</v>
          </cell>
          <cell r="W34">
            <v>38500000</v>
          </cell>
          <cell r="X34">
            <v>127050</v>
          </cell>
          <cell r="Y34">
            <v>103950</v>
          </cell>
          <cell r="Z34">
            <v>231000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1020000</v>
          </cell>
          <cell r="H35">
            <v>3366</v>
          </cell>
          <cell r="I35">
            <v>0</v>
          </cell>
          <cell r="M35">
            <v>1</v>
          </cell>
          <cell r="N35">
            <v>190000</v>
          </cell>
          <cell r="O35">
            <v>627</v>
          </cell>
          <cell r="V35">
            <v>4</v>
          </cell>
          <cell r="W35">
            <v>830000</v>
          </cell>
          <cell r="X35">
            <v>2739</v>
          </cell>
          <cell r="Y35">
            <v>0</v>
          </cell>
          <cell r="Z35">
            <v>2739</v>
          </cell>
        </row>
        <row r="36">
          <cell r="A36">
            <v>220.3</v>
          </cell>
          <cell r="E36" t="str">
            <v>免除後</v>
          </cell>
          <cell r="F36">
            <v>129</v>
          </cell>
          <cell r="G36">
            <v>36370000</v>
          </cell>
          <cell r="H36">
            <v>120021</v>
          </cell>
          <cell r="I36">
            <v>100953</v>
          </cell>
          <cell r="V36">
            <v>130</v>
          </cell>
          <cell r="W36">
            <v>37670000</v>
          </cell>
          <cell r="X36">
            <v>124311</v>
          </cell>
          <cell r="Y36">
            <v>103950</v>
          </cell>
          <cell r="Z36">
            <v>228261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133</v>
          </cell>
          <cell r="G37">
            <v>39230000</v>
          </cell>
          <cell r="H37">
            <v>129459</v>
          </cell>
          <cell r="I37">
            <v>105921</v>
          </cell>
          <cell r="P37">
            <v>47</v>
          </cell>
          <cell r="Q37">
            <v>1440000</v>
          </cell>
          <cell r="S37">
            <v>10</v>
          </cell>
          <cell r="T37">
            <v>400000</v>
          </cell>
          <cell r="V37">
            <v>133</v>
          </cell>
          <cell r="W37">
            <v>40270000</v>
          </cell>
          <cell r="X37">
            <v>132891</v>
          </cell>
          <cell r="Y37">
            <v>108729</v>
          </cell>
          <cell r="Z37">
            <v>241620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2150000</v>
          </cell>
          <cell r="H38">
            <v>7095</v>
          </cell>
          <cell r="I38">
            <v>0</v>
          </cell>
          <cell r="S38">
            <v>2</v>
          </cell>
          <cell r="T38">
            <v>170000</v>
          </cell>
          <cell r="U38">
            <v>561</v>
          </cell>
          <cell r="V38">
            <v>8</v>
          </cell>
          <cell r="W38">
            <v>1980000</v>
          </cell>
          <cell r="X38">
            <v>6534</v>
          </cell>
          <cell r="Y38">
            <v>0</v>
          </cell>
          <cell r="Z38">
            <v>6534</v>
          </cell>
        </row>
        <row r="39">
          <cell r="A39">
            <v>230.3</v>
          </cell>
          <cell r="E39" t="str">
            <v>免除後</v>
          </cell>
          <cell r="F39">
            <v>125</v>
          </cell>
          <cell r="G39">
            <v>37080000</v>
          </cell>
          <cell r="H39">
            <v>122364</v>
          </cell>
          <cell r="I39">
            <v>105921</v>
          </cell>
          <cell r="V39">
            <v>125</v>
          </cell>
          <cell r="W39">
            <v>38290000</v>
          </cell>
          <cell r="X39">
            <v>126357</v>
          </cell>
          <cell r="Y39">
            <v>108729</v>
          </cell>
          <cell r="Z39">
            <v>235086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135</v>
          </cell>
          <cell r="G40">
            <v>41580000</v>
          </cell>
          <cell r="H40">
            <v>137214</v>
          </cell>
          <cell r="I40">
            <v>112266</v>
          </cell>
          <cell r="P40">
            <v>52</v>
          </cell>
          <cell r="Q40">
            <v>1160000</v>
          </cell>
          <cell r="S40">
            <v>12</v>
          </cell>
          <cell r="T40">
            <v>536000</v>
          </cell>
          <cell r="V40">
            <v>135</v>
          </cell>
          <cell r="W40">
            <v>42204000</v>
          </cell>
          <cell r="X40">
            <v>139273</v>
          </cell>
          <cell r="Y40">
            <v>113950</v>
          </cell>
          <cell r="Z40">
            <v>253223</v>
          </cell>
        </row>
        <row r="41">
          <cell r="A41">
            <v>240.2</v>
          </cell>
          <cell r="E41" t="str">
            <v>免除分</v>
          </cell>
          <cell r="F41">
            <v>4</v>
          </cell>
          <cell r="G41">
            <v>880000</v>
          </cell>
          <cell r="H41">
            <v>2904</v>
          </cell>
          <cell r="I41">
            <v>0</v>
          </cell>
          <cell r="M41">
            <v>1</v>
          </cell>
          <cell r="N41">
            <v>220000</v>
          </cell>
          <cell r="O41">
            <v>726</v>
          </cell>
          <cell r="V41">
            <v>3</v>
          </cell>
          <cell r="W41">
            <v>660000</v>
          </cell>
          <cell r="X41">
            <v>2178</v>
          </cell>
          <cell r="Y41">
            <v>0</v>
          </cell>
          <cell r="Z41">
            <v>2178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40700000</v>
          </cell>
          <cell r="H42">
            <v>134310</v>
          </cell>
          <cell r="I42">
            <v>112266</v>
          </cell>
          <cell r="V42">
            <v>132</v>
          </cell>
          <cell r="W42">
            <v>41544000</v>
          </cell>
          <cell r="X42">
            <v>137095</v>
          </cell>
          <cell r="Y42">
            <v>113950</v>
          </cell>
          <cell r="Z42">
            <v>251045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4330000</v>
          </cell>
          <cell r="H43">
            <v>14289</v>
          </cell>
          <cell r="I43">
            <v>11691</v>
          </cell>
          <cell r="P43">
            <v>1</v>
          </cell>
          <cell r="Q43">
            <v>30000</v>
          </cell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4330000</v>
          </cell>
          <cell r="H45">
            <v>14289</v>
          </cell>
          <cell r="I45">
            <v>11691</v>
          </cell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644</v>
          </cell>
          <cell r="G46">
            <v>262620000</v>
          </cell>
          <cell r="H46">
            <v>866646</v>
          </cell>
          <cell r="I46">
            <v>709074</v>
          </cell>
          <cell r="J46">
            <v>2</v>
          </cell>
          <cell r="K46">
            <v>560000</v>
          </cell>
          <cell r="P46">
            <v>162</v>
          </cell>
          <cell r="Q46">
            <v>4750000</v>
          </cell>
          <cell r="S46">
            <v>147</v>
          </cell>
          <cell r="T46">
            <v>6020000</v>
          </cell>
          <cell r="V46">
            <v>646</v>
          </cell>
          <cell r="W46">
            <v>261910000</v>
          </cell>
          <cell r="X46">
            <v>864303</v>
          </cell>
          <cell r="Y46">
            <v>707157</v>
          </cell>
          <cell r="Z46">
            <v>1571460</v>
          </cell>
        </row>
        <row r="47">
          <cell r="A47">
            <v>450.2</v>
          </cell>
          <cell r="E47" t="str">
            <v>免除分</v>
          </cell>
          <cell r="F47">
            <v>40</v>
          </cell>
          <cell r="G47">
            <v>12440000</v>
          </cell>
          <cell r="H47">
            <v>41052</v>
          </cell>
          <cell r="I47">
            <v>0</v>
          </cell>
          <cell r="J47">
            <v>2</v>
          </cell>
          <cell r="K47">
            <v>660000</v>
          </cell>
          <cell r="L47">
            <v>2178</v>
          </cell>
          <cell r="M47">
            <v>3</v>
          </cell>
          <cell r="N47">
            <v>1470000</v>
          </cell>
          <cell r="O47">
            <v>4851</v>
          </cell>
          <cell r="S47">
            <v>5</v>
          </cell>
          <cell r="T47">
            <v>390000</v>
          </cell>
          <cell r="U47">
            <v>1287</v>
          </cell>
          <cell r="V47">
            <v>39</v>
          </cell>
          <cell r="W47">
            <v>11240000</v>
          </cell>
          <cell r="X47">
            <v>37092</v>
          </cell>
          <cell r="Y47">
            <v>0</v>
          </cell>
          <cell r="Z47">
            <v>37092</v>
          </cell>
        </row>
        <row r="48">
          <cell r="A48">
            <v>450.3</v>
          </cell>
          <cell r="E48" t="str">
            <v>免除後</v>
          </cell>
          <cell r="F48">
            <v>604</v>
          </cell>
          <cell r="G48">
            <v>250180000</v>
          </cell>
          <cell r="H48">
            <v>825594</v>
          </cell>
          <cell r="I48">
            <v>709074</v>
          </cell>
          <cell r="V48">
            <v>607</v>
          </cell>
          <cell r="W48">
            <v>250670000</v>
          </cell>
          <cell r="X48">
            <v>827211</v>
          </cell>
          <cell r="Y48">
            <v>707157</v>
          </cell>
          <cell r="Z48">
            <v>1534368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1780000</v>
          </cell>
          <cell r="H61">
            <v>5874</v>
          </cell>
          <cell r="I61">
            <v>4806</v>
          </cell>
          <cell r="P61">
            <v>3</v>
          </cell>
          <cell r="Q61">
            <v>90000</v>
          </cell>
          <cell r="V61">
            <v>5</v>
          </cell>
          <cell r="W61">
            <v>1870000</v>
          </cell>
          <cell r="X61">
            <v>6171</v>
          </cell>
          <cell r="Y61">
            <v>5049</v>
          </cell>
          <cell r="Z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1780000</v>
          </cell>
          <cell r="H63">
            <v>5874</v>
          </cell>
          <cell r="I63">
            <v>4806</v>
          </cell>
          <cell r="V63">
            <v>5</v>
          </cell>
          <cell r="W63">
            <v>1870000</v>
          </cell>
          <cell r="X63">
            <v>6171</v>
          </cell>
          <cell r="Y63">
            <v>5049</v>
          </cell>
          <cell r="Z63">
            <v>11220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231</v>
          </cell>
          <cell r="G64">
            <v>86170000</v>
          </cell>
          <cell r="H64">
            <v>284361</v>
          </cell>
          <cell r="I64">
            <v>232659</v>
          </cell>
          <cell r="M64">
            <v>1</v>
          </cell>
          <cell r="N64">
            <v>220000</v>
          </cell>
          <cell r="P64">
            <v>48</v>
          </cell>
          <cell r="Q64">
            <v>1220000</v>
          </cell>
          <cell r="S64">
            <v>63</v>
          </cell>
          <cell r="T64">
            <v>1750000</v>
          </cell>
          <cell r="V64">
            <v>230</v>
          </cell>
          <cell r="W64">
            <v>85420000</v>
          </cell>
          <cell r="X64">
            <v>281886</v>
          </cell>
          <cell r="Y64">
            <v>230634</v>
          </cell>
          <cell r="Z64">
            <v>512520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230</v>
          </cell>
          <cell r="G66">
            <v>85830000</v>
          </cell>
          <cell r="H66">
            <v>283239</v>
          </cell>
          <cell r="I66">
            <v>232659</v>
          </cell>
          <cell r="V66">
            <v>229</v>
          </cell>
          <cell r="W66">
            <v>85080000</v>
          </cell>
          <cell r="X66">
            <v>280764</v>
          </cell>
          <cell r="Y66">
            <v>230634</v>
          </cell>
          <cell r="Z66">
            <v>511398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28</v>
          </cell>
          <cell r="G67">
            <v>8860000</v>
          </cell>
          <cell r="H67">
            <v>29238</v>
          </cell>
          <cell r="I67">
            <v>23922</v>
          </cell>
          <cell r="J67">
            <v>1</v>
          </cell>
          <cell r="K67">
            <v>200000</v>
          </cell>
          <cell r="P67">
            <v>10</v>
          </cell>
          <cell r="Q67">
            <v>270000</v>
          </cell>
          <cell r="S67">
            <v>1</v>
          </cell>
          <cell r="T67">
            <v>30000</v>
          </cell>
          <cell r="V67">
            <v>29</v>
          </cell>
          <cell r="W67">
            <v>9300000</v>
          </cell>
          <cell r="X67">
            <v>30690</v>
          </cell>
          <cell r="Y67">
            <v>25110</v>
          </cell>
          <cell r="Z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27</v>
          </cell>
          <cell r="G69">
            <v>8580000</v>
          </cell>
          <cell r="H69">
            <v>28314</v>
          </cell>
          <cell r="I69">
            <v>23922</v>
          </cell>
          <cell r="V69">
            <v>28</v>
          </cell>
          <cell r="W69">
            <v>9020000</v>
          </cell>
          <cell r="X69">
            <v>29766</v>
          </cell>
          <cell r="Y69">
            <v>25110</v>
          </cell>
          <cell r="Z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4000000</v>
          </cell>
          <cell r="H70">
            <v>13200</v>
          </cell>
          <cell r="I70">
            <v>10800</v>
          </cell>
          <cell r="P70">
            <v>4</v>
          </cell>
          <cell r="Q70">
            <v>90000</v>
          </cell>
          <cell r="S70">
            <v>1</v>
          </cell>
          <cell r="T70">
            <v>20000</v>
          </cell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240000</v>
          </cell>
          <cell r="H71">
            <v>792</v>
          </cell>
          <cell r="I71">
            <v>0</v>
          </cell>
          <cell r="P71">
            <v>1</v>
          </cell>
          <cell r="Q71">
            <v>20000</v>
          </cell>
          <cell r="R71">
            <v>66</v>
          </cell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3760000</v>
          </cell>
          <cell r="H72">
            <v>12408</v>
          </cell>
          <cell r="I72">
            <v>10800</v>
          </cell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4020000</v>
          </cell>
          <cell r="H73">
            <v>13266</v>
          </cell>
          <cell r="I73">
            <v>10854</v>
          </cell>
          <cell r="P73">
            <v>4</v>
          </cell>
          <cell r="Q73">
            <v>130000</v>
          </cell>
          <cell r="S73">
            <v>2</v>
          </cell>
          <cell r="T73">
            <v>60000</v>
          </cell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4020000</v>
          </cell>
          <cell r="H75">
            <v>13266</v>
          </cell>
          <cell r="I75">
            <v>10854</v>
          </cell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980000</v>
          </cell>
          <cell r="H76">
            <v>3234</v>
          </cell>
          <cell r="I76">
            <v>2646</v>
          </cell>
          <cell r="P76">
            <v>2</v>
          </cell>
          <cell r="Q76">
            <v>50000</v>
          </cell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980000</v>
          </cell>
          <cell r="H78">
            <v>3234</v>
          </cell>
          <cell r="I78">
            <v>2646</v>
          </cell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88770000</v>
          </cell>
          <cell r="H82">
            <v>292941</v>
          </cell>
          <cell r="I82">
            <v>239679</v>
          </cell>
          <cell r="P82">
            <v>62</v>
          </cell>
          <cell r="Q82">
            <v>1930000</v>
          </cell>
          <cell r="S82">
            <v>43</v>
          </cell>
          <cell r="T82">
            <v>1360000</v>
          </cell>
          <cell r="V82">
            <v>221</v>
          </cell>
          <cell r="W82">
            <v>89340000</v>
          </cell>
          <cell r="X82">
            <v>294822</v>
          </cell>
          <cell r="Y82">
            <v>241218</v>
          </cell>
          <cell r="Z82">
            <v>536040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88770000</v>
          </cell>
          <cell r="H84">
            <v>292941</v>
          </cell>
          <cell r="I84">
            <v>239679</v>
          </cell>
          <cell r="V84">
            <v>221</v>
          </cell>
          <cell r="W84">
            <v>89340000</v>
          </cell>
          <cell r="X84">
            <v>294822</v>
          </cell>
          <cell r="Y84">
            <v>241218</v>
          </cell>
          <cell r="Z84">
            <v>536040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10380000</v>
          </cell>
          <cell r="H85">
            <v>34254</v>
          </cell>
          <cell r="I85">
            <v>28026</v>
          </cell>
          <cell r="P85">
            <v>7</v>
          </cell>
          <cell r="Q85">
            <v>170000</v>
          </cell>
          <cell r="S85">
            <v>9</v>
          </cell>
          <cell r="T85">
            <v>200000</v>
          </cell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V86">
            <v>1</v>
          </cell>
          <cell r="W86">
            <v>500000</v>
          </cell>
          <cell r="X86">
            <v>1650</v>
          </cell>
          <cell r="Y86">
            <v>0</v>
          </cell>
          <cell r="Z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9880000</v>
          </cell>
          <cell r="H87">
            <v>32604</v>
          </cell>
          <cell r="I87">
            <v>28026</v>
          </cell>
          <cell r="V87">
            <v>26</v>
          </cell>
          <cell r="W87">
            <v>9850000</v>
          </cell>
          <cell r="X87">
            <v>32505</v>
          </cell>
          <cell r="Y87">
            <v>27945</v>
          </cell>
          <cell r="Z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2180000</v>
          </cell>
          <cell r="H88">
            <v>7194</v>
          </cell>
          <cell r="I88">
            <v>5886</v>
          </cell>
          <cell r="P88">
            <v>3</v>
          </cell>
          <cell r="Q88">
            <v>70000</v>
          </cell>
          <cell r="V88">
            <v>5</v>
          </cell>
          <cell r="W88">
            <v>2250000</v>
          </cell>
          <cell r="X88">
            <v>7425</v>
          </cell>
          <cell r="Y88">
            <v>6075</v>
          </cell>
          <cell r="Z88">
            <v>13500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2180000</v>
          </cell>
          <cell r="H90">
            <v>7194</v>
          </cell>
          <cell r="I90">
            <v>5886</v>
          </cell>
          <cell r="V90">
            <v>5</v>
          </cell>
          <cell r="W90">
            <v>2250000</v>
          </cell>
          <cell r="X90">
            <v>7425</v>
          </cell>
          <cell r="Y90">
            <v>6075</v>
          </cell>
          <cell r="Z90">
            <v>13500</v>
          </cell>
        </row>
      </sheetData>
      <sheetData sheetId="6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169750000</v>
          </cell>
          <cell r="H7">
            <v>560175</v>
          </cell>
          <cell r="I7">
            <v>458325</v>
          </cell>
          <cell r="P7">
            <v>1</v>
          </cell>
          <cell r="Q7">
            <v>60000</v>
          </cell>
          <cell r="S7">
            <v>3</v>
          </cell>
          <cell r="T7">
            <v>150000</v>
          </cell>
          <cell r="V7">
            <v>439</v>
          </cell>
          <cell r="W7">
            <v>169660000</v>
          </cell>
          <cell r="X7">
            <v>559878</v>
          </cell>
          <cell r="Y7">
            <v>458082</v>
          </cell>
          <cell r="Z7">
            <v>1017960</v>
          </cell>
        </row>
        <row r="8">
          <cell r="A8">
            <v>10.199999999999999</v>
          </cell>
          <cell r="E8" t="str">
            <v>免除分</v>
          </cell>
          <cell r="F8">
            <v>14</v>
          </cell>
          <cell r="G8">
            <v>4450000</v>
          </cell>
          <cell r="H8">
            <v>14685</v>
          </cell>
          <cell r="I8">
            <v>0</v>
          </cell>
          <cell r="J8">
            <v>3</v>
          </cell>
          <cell r="K8">
            <v>860000</v>
          </cell>
          <cell r="L8">
            <v>2838</v>
          </cell>
          <cell r="M8">
            <v>1</v>
          </cell>
          <cell r="N8">
            <v>360000</v>
          </cell>
          <cell r="O8">
            <v>1188</v>
          </cell>
          <cell r="V8">
            <v>16</v>
          </cell>
          <cell r="W8">
            <v>4950000</v>
          </cell>
          <cell r="X8">
            <v>16335</v>
          </cell>
          <cell r="Y8">
            <v>0</v>
          </cell>
          <cell r="Z8">
            <v>16335</v>
          </cell>
        </row>
        <row r="9">
          <cell r="A9">
            <v>10.3</v>
          </cell>
          <cell r="E9" t="str">
            <v>免除後</v>
          </cell>
          <cell r="F9">
            <v>425</v>
          </cell>
          <cell r="G9">
            <v>165300000</v>
          </cell>
          <cell r="H9">
            <v>545490</v>
          </cell>
          <cell r="I9">
            <v>458325</v>
          </cell>
          <cell r="V9">
            <v>423</v>
          </cell>
          <cell r="W9">
            <v>164710000</v>
          </cell>
          <cell r="X9">
            <v>543543</v>
          </cell>
          <cell r="Y9">
            <v>458082</v>
          </cell>
          <cell r="Z9">
            <v>1001625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1026</v>
          </cell>
          <cell r="G10">
            <v>359460000</v>
          </cell>
          <cell r="H10">
            <v>1186218</v>
          </cell>
          <cell r="I10">
            <v>970542</v>
          </cell>
          <cell r="J10">
            <v>3</v>
          </cell>
          <cell r="K10">
            <v>640000</v>
          </cell>
          <cell r="P10">
            <v>3</v>
          </cell>
          <cell r="Q10">
            <v>120000</v>
          </cell>
          <cell r="S10">
            <v>1</v>
          </cell>
          <cell r="T10">
            <v>40000</v>
          </cell>
          <cell r="V10">
            <v>1029</v>
          </cell>
          <cell r="W10">
            <v>360180000</v>
          </cell>
          <cell r="X10">
            <v>1188594</v>
          </cell>
          <cell r="Y10">
            <v>972486</v>
          </cell>
          <cell r="Z10">
            <v>2161080</v>
          </cell>
        </row>
        <row r="11">
          <cell r="A11">
            <v>20.2</v>
          </cell>
          <cell r="E11" t="str">
            <v>免除分</v>
          </cell>
          <cell r="F11">
            <v>39</v>
          </cell>
          <cell r="G11">
            <v>10690000</v>
          </cell>
          <cell r="H11">
            <v>35277</v>
          </cell>
          <cell r="I11">
            <v>0</v>
          </cell>
          <cell r="J11">
            <v>2</v>
          </cell>
          <cell r="K11">
            <v>520000</v>
          </cell>
          <cell r="L11">
            <v>1716</v>
          </cell>
          <cell r="V11">
            <v>41</v>
          </cell>
          <cell r="W11">
            <v>11210000</v>
          </cell>
          <cell r="X11">
            <v>36993</v>
          </cell>
          <cell r="Y11">
            <v>0</v>
          </cell>
          <cell r="Z11">
            <v>36993</v>
          </cell>
        </row>
        <row r="12">
          <cell r="A12">
            <v>20.3</v>
          </cell>
          <cell r="E12" t="str">
            <v>免除後</v>
          </cell>
          <cell r="F12">
            <v>987</v>
          </cell>
          <cell r="G12">
            <v>348770000</v>
          </cell>
          <cell r="H12">
            <v>1150941</v>
          </cell>
          <cell r="I12">
            <v>970542</v>
          </cell>
          <cell r="V12">
            <v>988</v>
          </cell>
          <cell r="W12">
            <v>348970000</v>
          </cell>
          <cell r="X12">
            <v>1151601</v>
          </cell>
          <cell r="Y12">
            <v>972486</v>
          </cell>
          <cell r="Z12">
            <v>2124087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813</v>
          </cell>
          <cell r="G13">
            <v>271954000</v>
          </cell>
          <cell r="H13">
            <v>897447</v>
          </cell>
          <cell r="I13">
            <v>734275</v>
          </cell>
          <cell r="J13">
            <v>3</v>
          </cell>
          <cell r="K13">
            <v>580000</v>
          </cell>
          <cell r="M13">
            <v>1</v>
          </cell>
          <cell r="N13">
            <v>620000</v>
          </cell>
          <cell r="P13">
            <v>1</v>
          </cell>
          <cell r="Q13">
            <v>60000</v>
          </cell>
          <cell r="S13">
            <v>1</v>
          </cell>
          <cell r="T13">
            <v>40000</v>
          </cell>
          <cell r="V13">
            <v>815</v>
          </cell>
          <cell r="W13">
            <v>271934000</v>
          </cell>
          <cell r="X13">
            <v>897381</v>
          </cell>
          <cell r="Y13">
            <v>734221</v>
          </cell>
          <cell r="Z13">
            <v>1631602</v>
          </cell>
        </row>
        <row r="14">
          <cell r="A14">
            <v>30.2</v>
          </cell>
          <cell r="E14" t="str">
            <v>免除分</v>
          </cell>
          <cell r="F14">
            <v>44</v>
          </cell>
          <cell r="G14">
            <v>12270000</v>
          </cell>
          <cell r="H14">
            <v>40491</v>
          </cell>
          <cell r="I14">
            <v>0</v>
          </cell>
          <cell r="J14">
            <v>1</v>
          </cell>
          <cell r="K14">
            <v>260000</v>
          </cell>
          <cell r="L14">
            <v>858</v>
          </cell>
          <cell r="M14">
            <v>1</v>
          </cell>
          <cell r="N14">
            <v>300000</v>
          </cell>
          <cell r="O14">
            <v>990</v>
          </cell>
          <cell r="V14">
            <v>44</v>
          </cell>
          <cell r="W14">
            <v>12230000</v>
          </cell>
          <cell r="X14">
            <v>40359</v>
          </cell>
          <cell r="Y14">
            <v>0</v>
          </cell>
          <cell r="Z14">
            <v>40359</v>
          </cell>
        </row>
        <row r="15">
          <cell r="A15">
            <v>30.3</v>
          </cell>
          <cell r="E15" t="str">
            <v>免除後</v>
          </cell>
          <cell r="F15">
            <v>769</v>
          </cell>
          <cell r="G15">
            <v>259684000</v>
          </cell>
          <cell r="H15">
            <v>856956</v>
          </cell>
          <cell r="I15">
            <v>734275</v>
          </cell>
          <cell r="V15">
            <v>771</v>
          </cell>
          <cell r="W15">
            <v>259704000</v>
          </cell>
          <cell r="X15">
            <v>857022</v>
          </cell>
          <cell r="Y15">
            <v>734221</v>
          </cell>
          <cell r="Z15">
            <v>1591243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425</v>
          </cell>
          <cell r="G16">
            <v>160490000</v>
          </cell>
          <cell r="H16">
            <v>529617</v>
          </cell>
          <cell r="I16">
            <v>433323</v>
          </cell>
          <cell r="M16">
            <v>1</v>
          </cell>
          <cell r="N16">
            <v>260000</v>
          </cell>
          <cell r="P16">
            <v>1</v>
          </cell>
          <cell r="Q16">
            <v>50000</v>
          </cell>
          <cell r="S16">
            <v>1</v>
          </cell>
          <cell r="T16">
            <v>40000</v>
          </cell>
          <cell r="V16">
            <v>424</v>
          </cell>
          <cell r="W16">
            <v>160240000</v>
          </cell>
          <cell r="X16">
            <v>528792</v>
          </cell>
          <cell r="Y16">
            <v>432648</v>
          </cell>
          <cell r="Z16">
            <v>961440</v>
          </cell>
        </row>
        <row r="17">
          <cell r="A17">
            <v>40.200000000000003</v>
          </cell>
          <cell r="E17" t="str">
            <v>免除分</v>
          </cell>
          <cell r="F17">
            <v>22</v>
          </cell>
          <cell r="G17">
            <v>6210000</v>
          </cell>
          <cell r="H17">
            <v>20493</v>
          </cell>
          <cell r="I17">
            <v>0</v>
          </cell>
          <cell r="J17">
            <v>1</v>
          </cell>
          <cell r="K17">
            <v>240000</v>
          </cell>
          <cell r="L17">
            <v>792</v>
          </cell>
          <cell r="M17">
            <v>2</v>
          </cell>
          <cell r="N17">
            <v>500000</v>
          </cell>
          <cell r="O17">
            <v>1650</v>
          </cell>
          <cell r="V17">
            <v>21</v>
          </cell>
          <cell r="W17">
            <v>5950000</v>
          </cell>
          <cell r="X17">
            <v>19635</v>
          </cell>
          <cell r="Y17">
            <v>0</v>
          </cell>
          <cell r="Z17">
            <v>19635</v>
          </cell>
        </row>
        <row r="18">
          <cell r="A18">
            <v>40.299999999999997</v>
          </cell>
          <cell r="E18" t="str">
            <v>免除後</v>
          </cell>
          <cell r="F18">
            <v>403</v>
          </cell>
          <cell r="G18">
            <v>154280000</v>
          </cell>
          <cell r="H18">
            <v>509124</v>
          </cell>
          <cell r="I18">
            <v>433323</v>
          </cell>
          <cell r="V18">
            <v>403</v>
          </cell>
          <cell r="W18">
            <v>154290000</v>
          </cell>
          <cell r="X18">
            <v>509157</v>
          </cell>
          <cell r="Y18">
            <v>432648</v>
          </cell>
          <cell r="Z18">
            <v>941805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894</v>
          </cell>
          <cell r="G19">
            <v>332270000</v>
          </cell>
          <cell r="H19">
            <v>1096491</v>
          </cell>
          <cell r="I19">
            <v>897129</v>
          </cell>
          <cell r="J19">
            <v>1</v>
          </cell>
          <cell r="K19">
            <v>320000</v>
          </cell>
          <cell r="M19">
            <v>1</v>
          </cell>
          <cell r="N19">
            <v>340000</v>
          </cell>
          <cell r="P19">
            <v>1</v>
          </cell>
          <cell r="Q19">
            <v>30000</v>
          </cell>
          <cell r="S19">
            <v>2</v>
          </cell>
          <cell r="T19">
            <v>80000</v>
          </cell>
          <cell r="V19">
            <v>894</v>
          </cell>
          <cell r="W19">
            <v>332200000</v>
          </cell>
          <cell r="X19">
            <v>1096260</v>
          </cell>
          <cell r="Y19">
            <v>896940</v>
          </cell>
          <cell r="Z19">
            <v>1993200</v>
          </cell>
        </row>
        <row r="20">
          <cell r="A20">
            <v>50.2</v>
          </cell>
          <cell r="E20" t="str">
            <v>免除分</v>
          </cell>
          <cell r="F20">
            <v>21</v>
          </cell>
          <cell r="G20">
            <v>5420000</v>
          </cell>
          <cell r="H20">
            <v>17886</v>
          </cell>
          <cell r="I20">
            <v>0</v>
          </cell>
          <cell r="J20">
            <v>3</v>
          </cell>
          <cell r="K20">
            <v>840000</v>
          </cell>
          <cell r="L20">
            <v>2772</v>
          </cell>
          <cell r="M20">
            <v>1</v>
          </cell>
          <cell r="N20">
            <v>300000</v>
          </cell>
          <cell r="O20">
            <v>990</v>
          </cell>
          <cell r="P20">
            <v>1</v>
          </cell>
          <cell r="Q20">
            <v>30000</v>
          </cell>
          <cell r="R20">
            <v>99</v>
          </cell>
          <cell r="V20">
            <v>23</v>
          </cell>
          <cell r="W20">
            <v>5990000</v>
          </cell>
          <cell r="X20">
            <v>19767</v>
          </cell>
          <cell r="Y20">
            <v>0</v>
          </cell>
          <cell r="Z20">
            <v>19767</v>
          </cell>
        </row>
        <row r="21">
          <cell r="A21">
            <v>50.3</v>
          </cell>
          <cell r="E21" t="str">
            <v>免除後</v>
          </cell>
          <cell r="F21">
            <v>873</v>
          </cell>
          <cell r="G21">
            <v>326850000</v>
          </cell>
          <cell r="H21">
            <v>1078605</v>
          </cell>
          <cell r="I21">
            <v>897129</v>
          </cell>
          <cell r="V21">
            <v>871</v>
          </cell>
          <cell r="W21">
            <v>326210000</v>
          </cell>
          <cell r="X21">
            <v>1076493</v>
          </cell>
          <cell r="Y21">
            <v>896940</v>
          </cell>
          <cell r="Z21">
            <v>1973433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406</v>
          </cell>
          <cell r="G22">
            <v>147750000</v>
          </cell>
          <cell r="H22">
            <v>487575</v>
          </cell>
          <cell r="I22">
            <v>398925</v>
          </cell>
          <cell r="J22">
            <v>3</v>
          </cell>
          <cell r="K22">
            <v>650000</v>
          </cell>
          <cell r="V22">
            <v>409</v>
          </cell>
          <cell r="W22">
            <v>148400000</v>
          </cell>
          <cell r="X22">
            <v>489720</v>
          </cell>
          <cell r="Y22">
            <v>400680</v>
          </cell>
          <cell r="Z22">
            <v>890400</v>
          </cell>
        </row>
        <row r="23">
          <cell r="A23">
            <v>60.2</v>
          </cell>
          <cell r="E23" t="str">
            <v>免除分</v>
          </cell>
          <cell r="F23">
            <v>17</v>
          </cell>
          <cell r="G23">
            <v>4900000</v>
          </cell>
          <cell r="H23">
            <v>16170</v>
          </cell>
          <cell r="I23">
            <v>0</v>
          </cell>
          <cell r="M23">
            <v>2</v>
          </cell>
          <cell r="N23">
            <v>800000</v>
          </cell>
          <cell r="O23">
            <v>2640</v>
          </cell>
          <cell r="V23">
            <v>15</v>
          </cell>
          <cell r="W23">
            <v>4100000</v>
          </cell>
          <cell r="X23">
            <v>13530</v>
          </cell>
          <cell r="Y23">
            <v>0</v>
          </cell>
          <cell r="Z23">
            <v>13530</v>
          </cell>
        </row>
        <row r="24">
          <cell r="A24">
            <v>60.3</v>
          </cell>
          <cell r="E24" t="str">
            <v>免除後</v>
          </cell>
          <cell r="F24">
            <v>389</v>
          </cell>
          <cell r="G24">
            <v>142850000</v>
          </cell>
          <cell r="H24">
            <v>471405</v>
          </cell>
          <cell r="I24">
            <v>398925</v>
          </cell>
          <cell r="V24">
            <v>394</v>
          </cell>
          <cell r="W24">
            <v>144300000</v>
          </cell>
          <cell r="X24">
            <v>476190</v>
          </cell>
          <cell r="Y24">
            <v>400680</v>
          </cell>
          <cell r="Z24">
            <v>876870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83060000</v>
          </cell>
          <cell r="H25">
            <v>274098</v>
          </cell>
          <cell r="I25">
            <v>224262</v>
          </cell>
          <cell r="M25">
            <v>1</v>
          </cell>
          <cell r="N25">
            <v>300000</v>
          </cell>
          <cell r="P25">
            <v>1</v>
          </cell>
          <cell r="Q25">
            <v>40000</v>
          </cell>
          <cell r="V25">
            <v>247</v>
          </cell>
          <cell r="W25">
            <v>82800000</v>
          </cell>
          <cell r="X25">
            <v>273240</v>
          </cell>
          <cell r="Y25">
            <v>223560</v>
          </cell>
          <cell r="Z25">
            <v>496800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3220000</v>
          </cell>
          <cell r="H26">
            <v>10626</v>
          </cell>
          <cell r="I26">
            <v>0</v>
          </cell>
          <cell r="V26">
            <v>13</v>
          </cell>
          <cell r="W26">
            <v>3220000</v>
          </cell>
          <cell r="X26">
            <v>10626</v>
          </cell>
          <cell r="Y26">
            <v>0</v>
          </cell>
          <cell r="Z26">
            <v>10626</v>
          </cell>
        </row>
        <row r="27">
          <cell r="A27">
            <v>130.30000000000001</v>
          </cell>
          <cell r="E27" t="str">
            <v>免除後</v>
          </cell>
          <cell r="F27">
            <v>235</v>
          </cell>
          <cell r="G27">
            <v>79840000</v>
          </cell>
          <cell r="H27">
            <v>263472</v>
          </cell>
          <cell r="I27">
            <v>224262</v>
          </cell>
          <cell r="V27">
            <v>234</v>
          </cell>
          <cell r="W27">
            <v>79580000</v>
          </cell>
          <cell r="X27">
            <v>262614</v>
          </cell>
          <cell r="Y27">
            <v>223560</v>
          </cell>
          <cell r="Z27">
            <v>486174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163</v>
          </cell>
          <cell r="G28">
            <v>56730000</v>
          </cell>
          <cell r="H28">
            <v>187209</v>
          </cell>
          <cell r="I28">
            <v>153171</v>
          </cell>
          <cell r="J28">
            <v>7</v>
          </cell>
          <cell r="K28">
            <v>2070000</v>
          </cell>
          <cell r="M28">
            <v>1</v>
          </cell>
          <cell r="N28">
            <v>240000</v>
          </cell>
          <cell r="V28">
            <v>169</v>
          </cell>
          <cell r="W28">
            <v>58560000</v>
          </cell>
          <cell r="X28">
            <v>193248</v>
          </cell>
          <cell r="Y28">
            <v>158112</v>
          </cell>
          <cell r="Z28">
            <v>351360</v>
          </cell>
        </row>
        <row r="29">
          <cell r="A29">
            <v>140.19999999999999</v>
          </cell>
          <cell r="E29" t="str">
            <v>免除分</v>
          </cell>
          <cell r="F29">
            <v>9</v>
          </cell>
          <cell r="G29">
            <v>2510000</v>
          </cell>
          <cell r="H29">
            <v>8283</v>
          </cell>
          <cell r="I29">
            <v>0</v>
          </cell>
          <cell r="M29">
            <v>2</v>
          </cell>
          <cell r="N29">
            <v>530000</v>
          </cell>
          <cell r="O29">
            <v>1749</v>
          </cell>
          <cell r="V29">
            <v>7</v>
          </cell>
          <cell r="W29">
            <v>1980000</v>
          </cell>
          <cell r="X29">
            <v>6534</v>
          </cell>
          <cell r="Y29">
            <v>0</v>
          </cell>
          <cell r="Z29">
            <v>6534</v>
          </cell>
        </row>
        <row r="30">
          <cell r="A30">
            <v>140.30000000000001</v>
          </cell>
          <cell r="E30" t="str">
            <v>免除後</v>
          </cell>
          <cell r="F30">
            <v>154</v>
          </cell>
          <cell r="G30">
            <v>54220000</v>
          </cell>
          <cell r="H30">
            <v>178926</v>
          </cell>
          <cell r="I30">
            <v>153171</v>
          </cell>
          <cell r="V30">
            <v>162</v>
          </cell>
          <cell r="W30">
            <v>56580000</v>
          </cell>
          <cell r="X30">
            <v>186714</v>
          </cell>
          <cell r="Y30">
            <v>158112</v>
          </cell>
          <cell r="Z30">
            <v>344826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V32">
            <v>6</v>
          </cell>
          <cell r="W32">
            <v>1330000</v>
          </cell>
          <cell r="X32">
            <v>4389</v>
          </cell>
          <cell r="Y32">
            <v>0</v>
          </cell>
          <cell r="Z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61100000</v>
          </cell>
          <cell r="H33">
            <v>201630</v>
          </cell>
          <cell r="I33">
            <v>168561</v>
          </cell>
          <cell r="V33">
            <v>181</v>
          </cell>
          <cell r="W33">
            <v>61100000</v>
          </cell>
          <cell r="X33">
            <v>201630</v>
          </cell>
          <cell r="Y33">
            <v>168561</v>
          </cell>
          <cell r="Z33">
            <v>370191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134</v>
          </cell>
          <cell r="G34">
            <v>38500000</v>
          </cell>
          <cell r="H34">
            <v>127050</v>
          </cell>
          <cell r="I34">
            <v>103950</v>
          </cell>
          <cell r="M34">
            <v>1</v>
          </cell>
          <cell r="N34">
            <v>190000</v>
          </cell>
          <cell r="V34">
            <v>133</v>
          </cell>
          <cell r="W34">
            <v>38310000</v>
          </cell>
          <cell r="X34">
            <v>126423</v>
          </cell>
          <cell r="Y34">
            <v>103437</v>
          </cell>
          <cell r="Z34">
            <v>229860</v>
          </cell>
        </row>
        <row r="35">
          <cell r="A35">
            <v>220.2</v>
          </cell>
          <cell r="E35" t="str">
            <v>免除分</v>
          </cell>
          <cell r="F35">
            <v>4</v>
          </cell>
          <cell r="G35">
            <v>830000</v>
          </cell>
          <cell r="H35">
            <v>2739</v>
          </cell>
          <cell r="I35">
            <v>0</v>
          </cell>
          <cell r="V35">
            <v>4</v>
          </cell>
          <cell r="W35">
            <v>830000</v>
          </cell>
          <cell r="X35">
            <v>2739</v>
          </cell>
          <cell r="Y35">
            <v>0</v>
          </cell>
          <cell r="Z35">
            <v>2739</v>
          </cell>
        </row>
        <row r="36">
          <cell r="A36">
            <v>220.3</v>
          </cell>
          <cell r="E36" t="str">
            <v>免除後</v>
          </cell>
          <cell r="F36">
            <v>130</v>
          </cell>
          <cell r="G36">
            <v>37670000</v>
          </cell>
          <cell r="H36">
            <v>124311</v>
          </cell>
          <cell r="I36">
            <v>103950</v>
          </cell>
          <cell r="V36">
            <v>129</v>
          </cell>
          <cell r="W36">
            <v>37480000</v>
          </cell>
          <cell r="X36">
            <v>123684</v>
          </cell>
          <cell r="Y36">
            <v>103437</v>
          </cell>
          <cell r="Z36">
            <v>227121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133</v>
          </cell>
          <cell r="G37">
            <v>40270000</v>
          </cell>
          <cell r="H37">
            <v>132891</v>
          </cell>
          <cell r="I37">
            <v>108729</v>
          </cell>
          <cell r="J37">
            <v>3</v>
          </cell>
          <cell r="K37">
            <v>850000</v>
          </cell>
          <cell r="M37">
            <v>1</v>
          </cell>
          <cell r="N37">
            <v>530000</v>
          </cell>
          <cell r="V37">
            <v>135</v>
          </cell>
          <cell r="W37">
            <v>40590000</v>
          </cell>
          <cell r="X37">
            <v>133947</v>
          </cell>
          <cell r="Y37">
            <v>109593</v>
          </cell>
          <cell r="Z37">
            <v>243540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1980000</v>
          </cell>
          <cell r="H38">
            <v>6534</v>
          </cell>
          <cell r="I38">
            <v>0</v>
          </cell>
          <cell r="V38">
            <v>8</v>
          </cell>
          <cell r="W38">
            <v>1980000</v>
          </cell>
          <cell r="X38">
            <v>6534</v>
          </cell>
          <cell r="Y38">
            <v>0</v>
          </cell>
          <cell r="Z38">
            <v>6534</v>
          </cell>
        </row>
        <row r="39">
          <cell r="A39">
            <v>230.3</v>
          </cell>
          <cell r="E39" t="str">
            <v>免除後</v>
          </cell>
          <cell r="F39">
            <v>125</v>
          </cell>
          <cell r="G39">
            <v>38290000</v>
          </cell>
          <cell r="H39">
            <v>126357</v>
          </cell>
          <cell r="I39">
            <v>108729</v>
          </cell>
          <cell r="V39">
            <v>127</v>
          </cell>
          <cell r="W39">
            <v>38610000</v>
          </cell>
          <cell r="X39">
            <v>127413</v>
          </cell>
          <cell r="Y39">
            <v>109593</v>
          </cell>
          <cell r="Z39">
            <v>237006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41984000</v>
          </cell>
          <cell r="H40">
            <v>138547</v>
          </cell>
          <cell r="I40">
            <v>113356</v>
          </cell>
          <cell r="V40">
            <v>134</v>
          </cell>
          <cell r="W40">
            <v>41984000</v>
          </cell>
          <cell r="X40">
            <v>138547</v>
          </cell>
          <cell r="Y40">
            <v>113356</v>
          </cell>
          <cell r="Z40">
            <v>251903</v>
          </cell>
        </row>
        <row r="41">
          <cell r="A41">
            <v>240.2</v>
          </cell>
          <cell r="E41" t="str">
            <v>免除分</v>
          </cell>
          <cell r="F41">
            <v>3</v>
          </cell>
          <cell r="G41">
            <v>660000</v>
          </cell>
          <cell r="H41">
            <v>2178</v>
          </cell>
          <cell r="I41">
            <v>0</v>
          </cell>
          <cell r="M41">
            <v>1</v>
          </cell>
          <cell r="N41">
            <v>220000</v>
          </cell>
          <cell r="O41">
            <v>726</v>
          </cell>
          <cell r="V41">
            <v>2</v>
          </cell>
          <cell r="W41">
            <v>440000</v>
          </cell>
          <cell r="X41">
            <v>1452</v>
          </cell>
          <cell r="Y41">
            <v>0</v>
          </cell>
          <cell r="Z41">
            <v>1452</v>
          </cell>
        </row>
        <row r="42">
          <cell r="A42">
            <v>240.3</v>
          </cell>
          <cell r="E42" t="str">
            <v>免除後</v>
          </cell>
          <cell r="F42">
            <v>131</v>
          </cell>
          <cell r="G42">
            <v>41324000</v>
          </cell>
          <cell r="H42">
            <v>136369</v>
          </cell>
          <cell r="I42">
            <v>113356</v>
          </cell>
          <cell r="V42">
            <v>132</v>
          </cell>
          <cell r="W42">
            <v>41544000</v>
          </cell>
          <cell r="X42">
            <v>137095</v>
          </cell>
          <cell r="Y42">
            <v>113356</v>
          </cell>
          <cell r="Z42">
            <v>250451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646</v>
          </cell>
          <cell r="G46">
            <v>261910000</v>
          </cell>
          <cell r="H46">
            <v>864303</v>
          </cell>
          <cell r="I46">
            <v>707157</v>
          </cell>
          <cell r="J46">
            <v>2</v>
          </cell>
          <cell r="K46">
            <v>500000</v>
          </cell>
          <cell r="M46">
            <v>3</v>
          </cell>
          <cell r="N46">
            <v>1010000</v>
          </cell>
          <cell r="P46">
            <v>2</v>
          </cell>
          <cell r="Q46">
            <v>220000</v>
          </cell>
          <cell r="S46">
            <v>2</v>
          </cell>
          <cell r="T46">
            <v>60000</v>
          </cell>
          <cell r="V46">
            <v>645</v>
          </cell>
          <cell r="W46">
            <v>261560000</v>
          </cell>
          <cell r="X46">
            <v>863148</v>
          </cell>
          <cell r="Y46">
            <v>706212</v>
          </cell>
          <cell r="Z46">
            <v>1569360</v>
          </cell>
        </row>
        <row r="47">
          <cell r="A47">
            <v>450.2</v>
          </cell>
          <cell r="E47" t="str">
            <v>免除分</v>
          </cell>
          <cell r="F47">
            <v>40</v>
          </cell>
          <cell r="G47">
            <v>11620000</v>
          </cell>
          <cell r="H47">
            <v>38346</v>
          </cell>
          <cell r="I47">
            <v>0</v>
          </cell>
          <cell r="J47">
            <v>2</v>
          </cell>
          <cell r="K47">
            <v>1000000</v>
          </cell>
          <cell r="L47">
            <v>3300</v>
          </cell>
          <cell r="M47">
            <v>3</v>
          </cell>
          <cell r="N47">
            <v>800000</v>
          </cell>
          <cell r="O47">
            <v>2640</v>
          </cell>
          <cell r="V47">
            <v>39</v>
          </cell>
          <cell r="W47">
            <v>11820000</v>
          </cell>
          <cell r="X47">
            <v>39006</v>
          </cell>
          <cell r="Y47">
            <v>0</v>
          </cell>
          <cell r="Z47">
            <v>39006</v>
          </cell>
        </row>
        <row r="48">
          <cell r="A48">
            <v>450.3</v>
          </cell>
          <cell r="E48" t="str">
            <v>免除後</v>
          </cell>
          <cell r="F48">
            <v>606</v>
          </cell>
          <cell r="G48">
            <v>250290000</v>
          </cell>
          <cell r="H48">
            <v>825957</v>
          </cell>
          <cell r="I48">
            <v>707157</v>
          </cell>
          <cell r="V48">
            <v>606</v>
          </cell>
          <cell r="W48">
            <v>249740000</v>
          </cell>
          <cell r="X48">
            <v>824142</v>
          </cell>
          <cell r="Y48">
            <v>706212</v>
          </cell>
          <cell r="Z48">
            <v>1530354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1870000</v>
          </cell>
          <cell r="H61">
            <v>6171</v>
          </cell>
          <cell r="I61">
            <v>5049</v>
          </cell>
          <cell r="V61">
            <v>5</v>
          </cell>
          <cell r="W61">
            <v>1870000</v>
          </cell>
          <cell r="X61">
            <v>6171</v>
          </cell>
          <cell r="Y61">
            <v>5049</v>
          </cell>
          <cell r="Z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1870000</v>
          </cell>
          <cell r="H63">
            <v>6171</v>
          </cell>
          <cell r="I63">
            <v>5049</v>
          </cell>
          <cell r="V63">
            <v>5</v>
          </cell>
          <cell r="W63">
            <v>1870000</v>
          </cell>
          <cell r="X63">
            <v>6171</v>
          </cell>
          <cell r="Y63">
            <v>5049</v>
          </cell>
          <cell r="Z63">
            <v>11220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230</v>
          </cell>
          <cell r="G64">
            <v>85420000</v>
          </cell>
          <cell r="H64">
            <v>281886</v>
          </cell>
          <cell r="I64">
            <v>230634</v>
          </cell>
          <cell r="M64">
            <v>1</v>
          </cell>
          <cell r="N64">
            <v>240000</v>
          </cell>
          <cell r="V64">
            <v>229</v>
          </cell>
          <cell r="W64">
            <v>85180000</v>
          </cell>
          <cell r="X64">
            <v>281094</v>
          </cell>
          <cell r="Y64">
            <v>229986</v>
          </cell>
          <cell r="Z64">
            <v>511080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229</v>
          </cell>
          <cell r="G66">
            <v>85080000</v>
          </cell>
          <cell r="H66">
            <v>280764</v>
          </cell>
          <cell r="I66">
            <v>230634</v>
          </cell>
          <cell r="V66">
            <v>228</v>
          </cell>
          <cell r="W66">
            <v>84840000</v>
          </cell>
          <cell r="X66">
            <v>279972</v>
          </cell>
          <cell r="Y66">
            <v>229986</v>
          </cell>
          <cell r="Z66">
            <v>509958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V67">
            <v>29</v>
          </cell>
          <cell r="W67">
            <v>9300000</v>
          </cell>
          <cell r="X67">
            <v>30690</v>
          </cell>
          <cell r="Y67">
            <v>25110</v>
          </cell>
          <cell r="Z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V69">
            <v>28</v>
          </cell>
          <cell r="W69">
            <v>9020000</v>
          </cell>
          <cell r="X69">
            <v>29766</v>
          </cell>
          <cell r="Y69">
            <v>25110</v>
          </cell>
          <cell r="Z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89340000</v>
          </cell>
          <cell r="H82">
            <v>294822</v>
          </cell>
          <cell r="I82">
            <v>241218</v>
          </cell>
          <cell r="S82">
            <v>1</v>
          </cell>
          <cell r="T82">
            <v>40000</v>
          </cell>
          <cell r="V82">
            <v>221</v>
          </cell>
          <cell r="W82">
            <v>89300000</v>
          </cell>
          <cell r="X82">
            <v>294690</v>
          </cell>
          <cell r="Y82">
            <v>241110</v>
          </cell>
          <cell r="Z82">
            <v>535800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89340000</v>
          </cell>
          <cell r="H84">
            <v>294822</v>
          </cell>
          <cell r="I84">
            <v>241218</v>
          </cell>
          <cell r="V84">
            <v>221</v>
          </cell>
          <cell r="W84">
            <v>89300000</v>
          </cell>
          <cell r="X84">
            <v>294690</v>
          </cell>
          <cell r="Y84">
            <v>241110</v>
          </cell>
          <cell r="Z84">
            <v>535800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V86">
            <v>1</v>
          </cell>
          <cell r="W86">
            <v>500000</v>
          </cell>
          <cell r="X86">
            <v>1650</v>
          </cell>
          <cell r="Y86">
            <v>0</v>
          </cell>
          <cell r="Z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V87">
            <v>26</v>
          </cell>
          <cell r="W87">
            <v>9850000</v>
          </cell>
          <cell r="X87">
            <v>32505</v>
          </cell>
          <cell r="Y87">
            <v>27945</v>
          </cell>
          <cell r="Z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2250000</v>
          </cell>
          <cell r="H88">
            <v>7425</v>
          </cell>
          <cell r="I88">
            <v>6075</v>
          </cell>
          <cell r="V88">
            <v>5</v>
          </cell>
          <cell r="W88">
            <v>2250000</v>
          </cell>
          <cell r="X88">
            <v>7425</v>
          </cell>
          <cell r="Y88">
            <v>6075</v>
          </cell>
          <cell r="Z88">
            <v>13500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2250000</v>
          </cell>
          <cell r="H90">
            <v>7425</v>
          </cell>
          <cell r="I90">
            <v>6075</v>
          </cell>
          <cell r="V90">
            <v>5</v>
          </cell>
          <cell r="W90">
            <v>2250000</v>
          </cell>
          <cell r="X90">
            <v>7425</v>
          </cell>
          <cell r="Y90">
            <v>6075</v>
          </cell>
          <cell r="Z90">
            <v>13500</v>
          </cell>
        </row>
      </sheetData>
      <sheetData sheetId="7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439</v>
          </cell>
          <cell r="G7">
            <v>169660000</v>
          </cell>
          <cell r="H7">
            <v>559878</v>
          </cell>
          <cell r="I7">
            <v>458082</v>
          </cell>
          <cell r="P7">
            <v>1</v>
          </cell>
          <cell r="Q7">
            <v>40000</v>
          </cell>
          <cell r="R7">
            <v>2</v>
          </cell>
          <cell r="S7">
            <v>80000</v>
          </cell>
          <cell r="U7">
            <v>439</v>
          </cell>
          <cell r="V7">
            <v>169620000</v>
          </cell>
          <cell r="W7">
            <v>559746</v>
          </cell>
          <cell r="X7">
            <v>457974</v>
          </cell>
          <cell r="Y7">
            <v>1017720</v>
          </cell>
        </row>
        <row r="8">
          <cell r="A8">
            <v>10.199999999999999</v>
          </cell>
          <cell r="E8" t="str">
            <v>免除分</v>
          </cell>
          <cell r="F8">
            <v>16</v>
          </cell>
          <cell r="G8">
            <v>4950000</v>
          </cell>
          <cell r="H8">
            <v>16335</v>
          </cell>
          <cell r="I8">
            <v>0</v>
          </cell>
          <cell r="J8">
            <v>1</v>
          </cell>
          <cell r="K8">
            <v>320000</v>
          </cell>
          <cell r="L8">
            <v>1056</v>
          </cell>
          <cell r="U8">
            <v>17</v>
          </cell>
          <cell r="V8">
            <v>5270000</v>
          </cell>
          <cell r="W8">
            <v>17391</v>
          </cell>
          <cell r="X8">
            <v>0</v>
          </cell>
          <cell r="Y8">
            <v>17391</v>
          </cell>
        </row>
        <row r="9">
          <cell r="A9">
            <v>10.3</v>
          </cell>
          <cell r="E9" t="str">
            <v>免除後</v>
          </cell>
          <cell r="F9">
            <v>423</v>
          </cell>
          <cell r="G9">
            <v>164710000</v>
          </cell>
          <cell r="H9">
            <v>543543</v>
          </cell>
          <cell r="I9">
            <v>458082</v>
          </cell>
          <cell r="U9">
            <v>422</v>
          </cell>
          <cell r="V9">
            <v>164350000</v>
          </cell>
          <cell r="W9">
            <v>542355</v>
          </cell>
          <cell r="X9">
            <v>457974</v>
          </cell>
          <cell r="Y9">
            <v>1000329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1029</v>
          </cell>
          <cell r="G10">
            <v>360180000</v>
          </cell>
          <cell r="H10">
            <v>1188594</v>
          </cell>
          <cell r="I10">
            <v>972486</v>
          </cell>
          <cell r="J10">
            <v>3</v>
          </cell>
          <cell r="K10">
            <v>800000</v>
          </cell>
          <cell r="M10">
            <v>1</v>
          </cell>
          <cell r="N10">
            <v>500000</v>
          </cell>
          <cell r="R10">
            <v>1</v>
          </cell>
          <cell r="S10">
            <v>40000</v>
          </cell>
          <cell r="U10">
            <v>1031</v>
          </cell>
          <cell r="V10">
            <v>360440000</v>
          </cell>
          <cell r="W10">
            <v>1189452</v>
          </cell>
          <cell r="X10">
            <v>973188</v>
          </cell>
          <cell r="Y10">
            <v>2162640</v>
          </cell>
        </row>
        <row r="11">
          <cell r="A11">
            <v>20.2</v>
          </cell>
          <cell r="E11" t="str">
            <v>免除分</v>
          </cell>
          <cell r="F11">
            <v>41</v>
          </cell>
          <cell r="G11">
            <v>11210000</v>
          </cell>
          <cell r="H11">
            <v>36993</v>
          </cell>
          <cell r="I11">
            <v>0</v>
          </cell>
          <cell r="J11">
            <v>3</v>
          </cell>
          <cell r="K11">
            <v>920000</v>
          </cell>
          <cell r="L11">
            <v>3036</v>
          </cell>
          <cell r="M11">
            <v>1</v>
          </cell>
          <cell r="N11">
            <v>260000</v>
          </cell>
          <cell r="O11">
            <v>858</v>
          </cell>
          <cell r="U11">
            <v>43</v>
          </cell>
          <cell r="V11">
            <v>11870000</v>
          </cell>
          <cell r="W11">
            <v>39171</v>
          </cell>
          <cell r="X11">
            <v>0</v>
          </cell>
          <cell r="Y11">
            <v>39171</v>
          </cell>
        </row>
        <row r="12">
          <cell r="A12">
            <v>20.3</v>
          </cell>
          <cell r="E12" t="str">
            <v>免除後</v>
          </cell>
          <cell r="F12">
            <v>988</v>
          </cell>
          <cell r="G12">
            <v>348970000</v>
          </cell>
          <cell r="H12">
            <v>1151601</v>
          </cell>
          <cell r="I12">
            <v>972486</v>
          </cell>
          <cell r="U12">
            <v>988</v>
          </cell>
          <cell r="V12">
            <v>348570000</v>
          </cell>
          <cell r="W12">
            <v>1150281</v>
          </cell>
          <cell r="X12">
            <v>973188</v>
          </cell>
          <cell r="Y12">
            <v>2123469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815</v>
          </cell>
          <cell r="G13">
            <v>271934000</v>
          </cell>
          <cell r="H13">
            <v>897381</v>
          </cell>
          <cell r="I13">
            <v>734221</v>
          </cell>
          <cell r="M13">
            <v>2</v>
          </cell>
          <cell r="N13">
            <v>680000</v>
          </cell>
          <cell r="P13">
            <v>1</v>
          </cell>
          <cell r="Q13">
            <v>40000</v>
          </cell>
          <cell r="R13">
            <v>2</v>
          </cell>
          <cell r="S13">
            <v>80000</v>
          </cell>
          <cell r="U13">
            <v>813</v>
          </cell>
          <cell r="V13">
            <v>271214000</v>
          </cell>
          <cell r="W13">
            <v>895005</v>
          </cell>
          <cell r="X13">
            <v>732277</v>
          </cell>
          <cell r="Y13">
            <v>1627282</v>
          </cell>
        </row>
        <row r="14">
          <cell r="A14">
            <v>30.2</v>
          </cell>
          <cell r="E14" t="str">
            <v>免除分</v>
          </cell>
          <cell r="F14">
            <v>45</v>
          </cell>
          <cell r="G14">
            <v>12430000</v>
          </cell>
          <cell r="H14">
            <v>41019</v>
          </cell>
          <cell r="I14">
            <v>0</v>
          </cell>
          <cell r="J14">
            <v>5</v>
          </cell>
          <cell r="K14">
            <v>1420000</v>
          </cell>
          <cell r="L14">
            <v>4686</v>
          </cell>
          <cell r="M14">
            <v>3</v>
          </cell>
          <cell r="N14">
            <v>780000</v>
          </cell>
          <cell r="O14">
            <v>2574</v>
          </cell>
          <cell r="U14">
            <v>47</v>
          </cell>
          <cell r="V14">
            <v>13070000</v>
          </cell>
          <cell r="W14">
            <v>43131</v>
          </cell>
          <cell r="X14">
            <v>0</v>
          </cell>
          <cell r="Y14">
            <v>43131</v>
          </cell>
        </row>
        <row r="15">
          <cell r="A15">
            <v>30.3</v>
          </cell>
          <cell r="E15" t="str">
            <v>免除後</v>
          </cell>
          <cell r="F15">
            <v>770</v>
          </cell>
          <cell r="G15">
            <v>259504000</v>
          </cell>
          <cell r="H15">
            <v>856362</v>
          </cell>
          <cell r="I15">
            <v>734221</v>
          </cell>
          <cell r="U15">
            <v>766</v>
          </cell>
          <cell r="V15">
            <v>258144000</v>
          </cell>
          <cell r="W15">
            <v>851874</v>
          </cell>
          <cell r="X15">
            <v>732277</v>
          </cell>
          <cell r="Y15">
            <v>1584151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424</v>
          </cell>
          <cell r="G16">
            <v>160240000</v>
          </cell>
          <cell r="H16">
            <v>528792</v>
          </cell>
          <cell r="I16">
            <v>432648</v>
          </cell>
          <cell r="P16">
            <v>1</v>
          </cell>
          <cell r="Q16">
            <v>40000</v>
          </cell>
          <cell r="U16">
            <v>424</v>
          </cell>
          <cell r="V16">
            <v>160280000</v>
          </cell>
          <cell r="W16">
            <v>528924</v>
          </cell>
          <cell r="X16">
            <v>432756</v>
          </cell>
          <cell r="Y16">
            <v>961680</v>
          </cell>
        </row>
        <row r="17">
          <cell r="A17">
            <v>40.200000000000003</v>
          </cell>
          <cell r="E17" t="str">
            <v>免除分</v>
          </cell>
          <cell r="F17">
            <v>21</v>
          </cell>
          <cell r="G17">
            <v>5950000</v>
          </cell>
          <cell r="H17">
            <v>19635</v>
          </cell>
          <cell r="I17">
            <v>0</v>
          </cell>
          <cell r="U17">
            <v>21</v>
          </cell>
          <cell r="V17">
            <v>5950000</v>
          </cell>
          <cell r="W17">
            <v>19635</v>
          </cell>
          <cell r="X17">
            <v>0</v>
          </cell>
          <cell r="Y17">
            <v>19635</v>
          </cell>
        </row>
        <row r="18">
          <cell r="A18">
            <v>40.299999999999997</v>
          </cell>
          <cell r="E18" t="str">
            <v>免除後</v>
          </cell>
          <cell r="F18">
            <v>403</v>
          </cell>
          <cell r="G18">
            <v>154290000</v>
          </cell>
          <cell r="H18">
            <v>509157</v>
          </cell>
          <cell r="I18">
            <v>432648</v>
          </cell>
          <cell r="U18">
            <v>403</v>
          </cell>
          <cell r="V18">
            <v>154330000</v>
          </cell>
          <cell r="W18">
            <v>509289</v>
          </cell>
          <cell r="X18">
            <v>432756</v>
          </cell>
          <cell r="Y18">
            <v>942045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893</v>
          </cell>
          <cell r="G19">
            <v>331860000</v>
          </cell>
          <cell r="H19">
            <v>1095138</v>
          </cell>
          <cell r="I19">
            <v>896022</v>
          </cell>
          <cell r="J19">
            <v>2</v>
          </cell>
          <cell r="K19">
            <v>540000</v>
          </cell>
          <cell r="P19">
            <v>2</v>
          </cell>
          <cell r="Q19">
            <v>100000</v>
          </cell>
          <cell r="R19">
            <v>1</v>
          </cell>
          <cell r="S19">
            <v>60000</v>
          </cell>
          <cell r="U19">
            <v>895</v>
          </cell>
          <cell r="V19">
            <v>332440000</v>
          </cell>
          <cell r="W19">
            <v>1097052</v>
          </cell>
          <cell r="X19">
            <v>897588</v>
          </cell>
          <cell r="Y19">
            <v>1994640</v>
          </cell>
        </row>
        <row r="20">
          <cell r="A20">
            <v>50.2</v>
          </cell>
          <cell r="E20" t="str">
            <v>免除分</v>
          </cell>
          <cell r="F20">
            <v>23</v>
          </cell>
          <cell r="G20">
            <v>5990000</v>
          </cell>
          <cell r="H20">
            <v>19767</v>
          </cell>
          <cell r="I20">
            <v>0</v>
          </cell>
          <cell r="J20">
            <v>3</v>
          </cell>
          <cell r="K20">
            <v>920000</v>
          </cell>
          <cell r="L20">
            <v>3036</v>
          </cell>
          <cell r="U20">
            <v>26</v>
          </cell>
          <cell r="V20">
            <v>6910000</v>
          </cell>
          <cell r="W20">
            <v>22803</v>
          </cell>
          <cell r="X20">
            <v>0</v>
          </cell>
          <cell r="Y20">
            <v>22803</v>
          </cell>
        </row>
        <row r="21">
          <cell r="A21">
            <v>50.3</v>
          </cell>
          <cell r="E21" t="str">
            <v>免除後</v>
          </cell>
          <cell r="F21">
            <v>870</v>
          </cell>
          <cell r="G21">
            <v>325870000</v>
          </cell>
          <cell r="H21">
            <v>1075371</v>
          </cell>
          <cell r="I21">
            <v>896022</v>
          </cell>
          <cell r="U21">
            <v>869</v>
          </cell>
          <cell r="V21">
            <v>325530000</v>
          </cell>
          <cell r="W21">
            <v>1074249</v>
          </cell>
          <cell r="X21">
            <v>897588</v>
          </cell>
          <cell r="Y21">
            <v>1971837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409</v>
          </cell>
          <cell r="G22">
            <v>148400000</v>
          </cell>
          <cell r="H22">
            <v>489720</v>
          </cell>
          <cell r="I22">
            <v>400680</v>
          </cell>
          <cell r="U22">
            <v>409</v>
          </cell>
          <cell r="V22">
            <v>148400000</v>
          </cell>
          <cell r="W22">
            <v>489720</v>
          </cell>
          <cell r="X22">
            <v>400680</v>
          </cell>
          <cell r="Y22">
            <v>890400</v>
          </cell>
        </row>
        <row r="23">
          <cell r="A23">
            <v>60.2</v>
          </cell>
          <cell r="E23" t="str">
            <v>免除分</v>
          </cell>
          <cell r="F23">
            <v>15</v>
          </cell>
          <cell r="G23">
            <v>4100000</v>
          </cell>
          <cell r="H23">
            <v>13530</v>
          </cell>
          <cell r="I23">
            <v>0</v>
          </cell>
          <cell r="J23">
            <v>2</v>
          </cell>
          <cell r="K23">
            <v>560000</v>
          </cell>
          <cell r="L23">
            <v>1848</v>
          </cell>
          <cell r="M23">
            <v>1</v>
          </cell>
          <cell r="N23">
            <v>340000</v>
          </cell>
          <cell r="O23">
            <v>1122</v>
          </cell>
          <cell r="U23">
            <v>16</v>
          </cell>
          <cell r="V23">
            <v>4320000</v>
          </cell>
          <cell r="W23">
            <v>14256</v>
          </cell>
          <cell r="X23">
            <v>0</v>
          </cell>
          <cell r="Y23">
            <v>14256</v>
          </cell>
        </row>
        <row r="24">
          <cell r="A24">
            <v>60.3</v>
          </cell>
          <cell r="E24" t="str">
            <v>免除後</v>
          </cell>
          <cell r="F24">
            <v>394</v>
          </cell>
          <cell r="G24">
            <v>144300000</v>
          </cell>
          <cell r="H24">
            <v>476190</v>
          </cell>
          <cell r="I24">
            <v>400680</v>
          </cell>
          <cell r="U24">
            <v>393</v>
          </cell>
          <cell r="V24">
            <v>144080000</v>
          </cell>
          <cell r="W24">
            <v>475464</v>
          </cell>
          <cell r="X24">
            <v>400680</v>
          </cell>
          <cell r="Y24">
            <v>876144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247</v>
          </cell>
          <cell r="G25">
            <v>82800000</v>
          </cell>
          <cell r="H25">
            <v>273240</v>
          </cell>
          <cell r="I25">
            <v>223560</v>
          </cell>
          <cell r="U25">
            <v>247</v>
          </cell>
          <cell r="V25">
            <v>82800000</v>
          </cell>
          <cell r="W25">
            <v>273240</v>
          </cell>
          <cell r="X25">
            <v>223560</v>
          </cell>
          <cell r="Y25">
            <v>496800</v>
          </cell>
        </row>
        <row r="26">
          <cell r="A26">
            <v>130.19999999999999</v>
          </cell>
          <cell r="E26" t="str">
            <v>免除分</v>
          </cell>
          <cell r="F26">
            <v>13</v>
          </cell>
          <cell r="G26">
            <v>3220000</v>
          </cell>
          <cell r="H26">
            <v>10626</v>
          </cell>
          <cell r="I26">
            <v>0</v>
          </cell>
          <cell r="J26">
            <v>1</v>
          </cell>
          <cell r="K26">
            <v>220000</v>
          </cell>
          <cell r="L26">
            <v>726</v>
          </cell>
          <cell r="U26">
            <v>14</v>
          </cell>
          <cell r="V26">
            <v>3440000</v>
          </cell>
          <cell r="W26">
            <v>11352</v>
          </cell>
          <cell r="X26">
            <v>0</v>
          </cell>
          <cell r="Y26">
            <v>11352</v>
          </cell>
        </row>
        <row r="27">
          <cell r="A27">
            <v>130.30000000000001</v>
          </cell>
          <cell r="E27" t="str">
            <v>免除後</v>
          </cell>
          <cell r="F27">
            <v>234</v>
          </cell>
          <cell r="G27">
            <v>79580000</v>
          </cell>
          <cell r="H27">
            <v>262614</v>
          </cell>
          <cell r="I27">
            <v>223560</v>
          </cell>
          <cell r="U27">
            <v>233</v>
          </cell>
          <cell r="V27">
            <v>79360000</v>
          </cell>
          <cell r="W27">
            <v>261888</v>
          </cell>
          <cell r="X27">
            <v>223560</v>
          </cell>
          <cell r="Y27">
            <v>485448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169</v>
          </cell>
          <cell r="G28">
            <v>58560000</v>
          </cell>
          <cell r="H28">
            <v>193248</v>
          </cell>
          <cell r="I28">
            <v>158112</v>
          </cell>
          <cell r="U28">
            <v>169</v>
          </cell>
          <cell r="V28">
            <v>58560000</v>
          </cell>
          <cell r="W28">
            <v>193248</v>
          </cell>
          <cell r="X28">
            <v>158112</v>
          </cell>
          <cell r="Y28">
            <v>351360</v>
          </cell>
        </row>
        <row r="29">
          <cell r="A29">
            <v>140.19999999999999</v>
          </cell>
          <cell r="E29" t="str">
            <v>免除分</v>
          </cell>
          <cell r="F29">
            <v>7</v>
          </cell>
          <cell r="G29">
            <v>1980000</v>
          </cell>
          <cell r="H29">
            <v>6534</v>
          </cell>
          <cell r="I29">
            <v>0</v>
          </cell>
          <cell r="J29">
            <v>1</v>
          </cell>
          <cell r="K29">
            <v>360000</v>
          </cell>
          <cell r="L29">
            <v>1188</v>
          </cell>
          <cell r="U29">
            <v>8</v>
          </cell>
          <cell r="V29">
            <v>2340000</v>
          </cell>
          <cell r="W29">
            <v>7722</v>
          </cell>
          <cell r="X29">
            <v>0</v>
          </cell>
          <cell r="Y29">
            <v>7722</v>
          </cell>
        </row>
        <row r="30">
          <cell r="A30">
            <v>140.30000000000001</v>
          </cell>
          <cell r="E30" t="str">
            <v>免除後</v>
          </cell>
          <cell r="F30">
            <v>162</v>
          </cell>
          <cell r="G30">
            <v>56580000</v>
          </cell>
          <cell r="H30">
            <v>186714</v>
          </cell>
          <cell r="I30">
            <v>158112</v>
          </cell>
          <cell r="U30">
            <v>161</v>
          </cell>
          <cell r="V30">
            <v>56220000</v>
          </cell>
          <cell r="W30">
            <v>185526</v>
          </cell>
          <cell r="X30">
            <v>158112</v>
          </cell>
          <cell r="Y30">
            <v>343638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U31">
            <v>187</v>
          </cell>
          <cell r="V31">
            <v>62430000</v>
          </cell>
          <cell r="W31">
            <v>206019</v>
          </cell>
          <cell r="X31">
            <v>168561</v>
          </cell>
          <cell r="Y31">
            <v>374580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U32">
            <v>6</v>
          </cell>
          <cell r="V32">
            <v>1330000</v>
          </cell>
          <cell r="W32">
            <v>4389</v>
          </cell>
          <cell r="X32">
            <v>0</v>
          </cell>
          <cell r="Y32">
            <v>4389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61100000</v>
          </cell>
          <cell r="H33">
            <v>201630</v>
          </cell>
          <cell r="I33">
            <v>168561</v>
          </cell>
          <cell r="U33">
            <v>181</v>
          </cell>
          <cell r="V33">
            <v>61100000</v>
          </cell>
          <cell r="W33">
            <v>201630</v>
          </cell>
          <cell r="X33">
            <v>168561</v>
          </cell>
          <cell r="Y33">
            <v>370191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132</v>
          </cell>
          <cell r="G34">
            <v>38090000</v>
          </cell>
          <cell r="H34">
            <v>125697</v>
          </cell>
          <cell r="I34">
            <v>102843</v>
          </cell>
          <cell r="U34">
            <v>132</v>
          </cell>
          <cell r="V34">
            <v>38090000</v>
          </cell>
          <cell r="W34">
            <v>125697</v>
          </cell>
          <cell r="X34">
            <v>102843</v>
          </cell>
          <cell r="Y34">
            <v>228540</v>
          </cell>
        </row>
        <row r="35">
          <cell r="A35">
            <v>220.2</v>
          </cell>
          <cell r="E35" t="str">
            <v>免除分</v>
          </cell>
          <cell r="F35">
            <v>4</v>
          </cell>
          <cell r="G35">
            <v>830000</v>
          </cell>
          <cell r="H35">
            <v>2739</v>
          </cell>
          <cell r="I35">
            <v>0</v>
          </cell>
          <cell r="J35">
            <v>1</v>
          </cell>
          <cell r="K35">
            <v>240000</v>
          </cell>
          <cell r="L35">
            <v>792</v>
          </cell>
          <cell r="U35">
            <v>5</v>
          </cell>
          <cell r="V35">
            <v>1070000</v>
          </cell>
          <cell r="W35">
            <v>3531</v>
          </cell>
          <cell r="X35">
            <v>0</v>
          </cell>
          <cell r="Y35">
            <v>3531</v>
          </cell>
        </row>
        <row r="36">
          <cell r="A36">
            <v>220.3</v>
          </cell>
          <cell r="E36" t="str">
            <v>免除後</v>
          </cell>
          <cell r="F36">
            <v>128</v>
          </cell>
          <cell r="G36">
            <v>37260000</v>
          </cell>
          <cell r="H36">
            <v>122958</v>
          </cell>
          <cell r="I36">
            <v>102843</v>
          </cell>
          <cell r="U36">
            <v>127</v>
          </cell>
          <cell r="V36">
            <v>37020000</v>
          </cell>
          <cell r="W36">
            <v>122166</v>
          </cell>
          <cell r="X36">
            <v>102843</v>
          </cell>
          <cell r="Y36">
            <v>225009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135</v>
          </cell>
          <cell r="G37">
            <v>40590000</v>
          </cell>
          <cell r="H37">
            <v>133947</v>
          </cell>
          <cell r="I37">
            <v>109593</v>
          </cell>
          <cell r="U37">
            <v>135</v>
          </cell>
          <cell r="V37">
            <v>40590000</v>
          </cell>
          <cell r="W37">
            <v>133947</v>
          </cell>
          <cell r="X37">
            <v>109593</v>
          </cell>
          <cell r="Y37">
            <v>243540</v>
          </cell>
        </row>
        <row r="38">
          <cell r="A38">
            <v>230.2</v>
          </cell>
          <cell r="E38" t="str">
            <v>免除分</v>
          </cell>
          <cell r="F38">
            <v>8</v>
          </cell>
          <cell r="G38">
            <v>1980000</v>
          </cell>
          <cell r="H38">
            <v>6534</v>
          </cell>
          <cell r="I38">
            <v>0</v>
          </cell>
          <cell r="M38">
            <v>2</v>
          </cell>
          <cell r="N38">
            <v>500000</v>
          </cell>
          <cell r="O38">
            <v>1650</v>
          </cell>
          <cell r="U38">
            <v>6</v>
          </cell>
          <cell r="V38">
            <v>1480000</v>
          </cell>
          <cell r="W38">
            <v>4884</v>
          </cell>
          <cell r="X38">
            <v>0</v>
          </cell>
          <cell r="Y38">
            <v>4884</v>
          </cell>
        </row>
        <row r="39">
          <cell r="A39">
            <v>230.3</v>
          </cell>
          <cell r="E39" t="str">
            <v>免除後</v>
          </cell>
          <cell r="F39">
            <v>127</v>
          </cell>
          <cell r="G39">
            <v>38610000</v>
          </cell>
          <cell r="H39">
            <v>127413</v>
          </cell>
          <cell r="I39">
            <v>109593</v>
          </cell>
          <cell r="U39">
            <v>129</v>
          </cell>
          <cell r="V39">
            <v>39110000</v>
          </cell>
          <cell r="W39">
            <v>129063</v>
          </cell>
          <cell r="X39">
            <v>109593</v>
          </cell>
          <cell r="Y39">
            <v>238656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41984000</v>
          </cell>
          <cell r="H40">
            <v>138547</v>
          </cell>
          <cell r="I40">
            <v>113356</v>
          </cell>
          <cell r="U40">
            <v>134</v>
          </cell>
          <cell r="V40">
            <v>41984000</v>
          </cell>
          <cell r="W40">
            <v>138547</v>
          </cell>
          <cell r="X40">
            <v>113356</v>
          </cell>
          <cell r="Y40">
            <v>251903</v>
          </cell>
        </row>
        <row r="41">
          <cell r="A41">
            <v>240.2</v>
          </cell>
          <cell r="E41" t="str">
            <v>免除分</v>
          </cell>
          <cell r="F41">
            <v>2</v>
          </cell>
          <cell r="G41">
            <v>440000</v>
          </cell>
          <cell r="H41">
            <v>1452</v>
          </cell>
          <cell r="I41">
            <v>0</v>
          </cell>
          <cell r="U41">
            <v>2</v>
          </cell>
          <cell r="V41">
            <v>440000</v>
          </cell>
          <cell r="W41">
            <v>1452</v>
          </cell>
          <cell r="X41">
            <v>0</v>
          </cell>
          <cell r="Y41">
            <v>1452</v>
          </cell>
        </row>
        <row r="42">
          <cell r="A42">
            <v>240.3</v>
          </cell>
          <cell r="E42" t="str">
            <v>免除後</v>
          </cell>
          <cell r="F42">
            <v>132</v>
          </cell>
          <cell r="G42">
            <v>41544000</v>
          </cell>
          <cell r="H42">
            <v>137095</v>
          </cell>
          <cell r="I42">
            <v>113356</v>
          </cell>
          <cell r="U42">
            <v>132</v>
          </cell>
          <cell r="V42">
            <v>41544000</v>
          </cell>
          <cell r="W42">
            <v>137095</v>
          </cell>
          <cell r="X42">
            <v>113356</v>
          </cell>
          <cell r="Y42">
            <v>250451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U43">
            <v>9</v>
          </cell>
          <cell r="V43">
            <v>4360000</v>
          </cell>
          <cell r="W43">
            <v>14388</v>
          </cell>
          <cell r="X43">
            <v>11772</v>
          </cell>
          <cell r="Y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U45">
            <v>9</v>
          </cell>
          <cell r="V45">
            <v>4360000</v>
          </cell>
          <cell r="W45">
            <v>14388</v>
          </cell>
          <cell r="X45">
            <v>11772</v>
          </cell>
          <cell r="Y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645</v>
          </cell>
          <cell r="G46">
            <v>261560000</v>
          </cell>
          <cell r="H46">
            <v>863148</v>
          </cell>
          <cell r="I46">
            <v>706212</v>
          </cell>
          <cell r="M46">
            <v>2</v>
          </cell>
          <cell r="N46">
            <v>520000</v>
          </cell>
          <cell r="P46">
            <v>3</v>
          </cell>
          <cell r="Q46">
            <v>140000</v>
          </cell>
          <cell r="R46">
            <v>1</v>
          </cell>
          <cell r="S46">
            <v>60000</v>
          </cell>
          <cell r="U46">
            <v>643</v>
          </cell>
          <cell r="V46">
            <v>261120000</v>
          </cell>
          <cell r="W46">
            <v>861696</v>
          </cell>
          <cell r="X46">
            <v>705024</v>
          </cell>
          <cell r="Y46">
            <v>1566720</v>
          </cell>
        </row>
        <row r="47">
          <cell r="A47">
            <v>450.2</v>
          </cell>
          <cell r="E47" t="str">
            <v>免除分</v>
          </cell>
          <cell r="F47">
            <v>39</v>
          </cell>
          <cell r="G47">
            <v>11820000</v>
          </cell>
          <cell r="H47">
            <v>39006</v>
          </cell>
          <cell r="I47">
            <v>0</v>
          </cell>
          <cell r="J47">
            <v>4</v>
          </cell>
          <cell r="K47">
            <v>1370000</v>
          </cell>
          <cell r="L47">
            <v>4521</v>
          </cell>
          <cell r="M47">
            <v>4</v>
          </cell>
          <cell r="N47">
            <v>1080000</v>
          </cell>
          <cell r="O47">
            <v>3564</v>
          </cell>
          <cell r="U47">
            <v>39</v>
          </cell>
          <cell r="V47">
            <v>12110000</v>
          </cell>
          <cell r="W47">
            <v>39963</v>
          </cell>
          <cell r="X47">
            <v>0</v>
          </cell>
          <cell r="Y47">
            <v>39963</v>
          </cell>
        </row>
        <row r="48">
          <cell r="A48">
            <v>450.3</v>
          </cell>
          <cell r="E48" t="str">
            <v>免除後</v>
          </cell>
          <cell r="F48">
            <v>606</v>
          </cell>
          <cell r="G48">
            <v>249740000</v>
          </cell>
          <cell r="H48">
            <v>824142</v>
          </cell>
          <cell r="I48">
            <v>706212</v>
          </cell>
          <cell r="U48">
            <v>604</v>
          </cell>
          <cell r="V48">
            <v>249010000</v>
          </cell>
          <cell r="W48">
            <v>821733</v>
          </cell>
          <cell r="X48">
            <v>705024</v>
          </cell>
          <cell r="Y48">
            <v>1526757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U49">
            <v>1</v>
          </cell>
          <cell r="V49">
            <v>500000</v>
          </cell>
          <cell r="W49">
            <v>1650</v>
          </cell>
          <cell r="X49">
            <v>1350</v>
          </cell>
          <cell r="Y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U51">
            <v>1</v>
          </cell>
          <cell r="V51">
            <v>500000</v>
          </cell>
          <cell r="W51">
            <v>1650</v>
          </cell>
          <cell r="X51">
            <v>1350</v>
          </cell>
          <cell r="Y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U52">
            <v>1</v>
          </cell>
          <cell r="V52">
            <v>180000</v>
          </cell>
          <cell r="W52">
            <v>594</v>
          </cell>
          <cell r="X52">
            <v>486</v>
          </cell>
          <cell r="Y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U54">
            <v>1</v>
          </cell>
          <cell r="V54">
            <v>180000</v>
          </cell>
          <cell r="W54">
            <v>594</v>
          </cell>
          <cell r="X54">
            <v>486</v>
          </cell>
          <cell r="Y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U55">
            <v>4</v>
          </cell>
          <cell r="V55">
            <v>1320000</v>
          </cell>
          <cell r="W55">
            <v>4356</v>
          </cell>
          <cell r="X55">
            <v>3564</v>
          </cell>
          <cell r="Y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U57">
            <v>4</v>
          </cell>
          <cell r="V57">
            <v>1320000</v>
          </cell>
          <cell r="W57">
            <v>4356</v>
          </cell>
          <cell r="X57">
            <v>3564</v>
          </cell>
          <cell r="Y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U58">
            <v>3</v>
          </cell>
          <cell r="V58">
            <v>1470000</v>
          </cell>
          <cell r="W58">
            <v>4851</v>
          </cell>
          <cell r="X58">
            <v>3969</v>
          </cell>
          <cell r="Y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U60">
            <v>3</v>
          </cell>
          <cell r="V60">
            <v>1470000</v>
          </cell>
          <cell r="W60">
            <v>4851</v>
          </cell>
          <cell r="X60">
            <v>3969</v>
          </cell>
          <cell r="Y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1870000</v>
          </cell>
          <cell r="H61">
            <v>6171</v>
          </cell>
          <cell r="I61">
            <v>5049</v>
          </cell>
          <cell r="U61">
            <v>5</v>
          </cell>
          <cell r="V61">
            <v>1870000</v>
          </cell>
          <cell r="W61">
            <v>6171</v>
          </cell>
          <cell r="X61">
            <v>5049</v>
          </cell>
          <cell r="Y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1870000</v>
          </cell>
          <cell r="H63">
            <v>6171</v>
          </cell>
          <cell r="I63">
            <v>5049</v>
          </cell>
          <cell r="U63">
            <v>5</v>
          </cell>
          <cell r="V63">
            <v>1870000</v>
          </cell>
          <cell r="W63">
            <v>6171</v>
          </cell>
          <cell r="X63">
            <v>5049</v>
          </cell>
          <cell r="Y63">
            <v>11220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229</v>
          </cell>
          <cell r="G64">
            <v>85180000</v>
          </cell>
          <cell r="H64">
            <v>281094</v>
          </cell>
          <cell r="I64">
            <v>229986</v>
          </cell>
          <cell r="U64">
            <v>229</v>
          </cell>
          <cell r="V64">
            <v>85180000</v>
          </cell>
          <cell r="W64">
            <v>281094</v>
          </cell>
          <cell r="X64">
            <v>229986</v>
          </cell>
          <cell r="Y64">
            <v>511080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U65">
            <v>1</v>
          </cell>
          <cell r="V65">
            <v>340000</v>
          </cell>
          <cell r="W65">
            <v>1122</v>
          </cell>
          <cell r="X65">
            <v>0</v>
          </cell>
          <cell r="Y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228</v>
          </cell>
          <cell r="G66">
            <v>84840000</v>
          </cell>
          <cell r="H66">
            <v>279972</v>
          </cell>
          <cell r="I66">
            <v>229986</v>
          </cell>
          <cell r="U66">
            <v>228</v>
          </cell>
          <cell r="V66">
            <v>84840000</v>
          </cell>
          <cell r="W66">
            <v>279972</v>
          </cell>
          <cell r="X66">
            <v>229986</v>
          </cell>
          <cell r="Y66">
            <v>509958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U67">
            <v>29</v>
          </cell>
          <cell r="V67">
            <v>9300000</v>
          </cell>
          <cell r="W67">
            <v>30690</v>
          </cell>
          <cell r="X67">
            <v>25110</v>
          </cell>
          <cell r="Y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U68">
            <v>1</v>
          </cell>
          <cell r="V68">
            <v>280000</v>
          </cell>
          <cell r="W68">
            <v>924</v>
          </cell>
          <cell r="X68">
            <v>0</v>
          </cell>
          <cell r="Y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U69">
            <v>28</v>
          </cell>
          <cell r="V69">
            <v>9020000</v>
          </cell>
          <cell r="W69">
            <v>29766</v>
          </cell>
          <cell r="X69">
            <v>25110</v>
          </cell>
          <cell r="Y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U70">
            <v>12</v>
          </cell>
          <cell r="V70">
            <v>4070000</v>
          </cell>
          <cell r="W70">
            <v>13431</v>
          </cell>
          <cell r="X70">
            <v>10989</v>
          </cell>
          <cell r="Y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U71">
            <v>1</v>
          </cell>
          <cell r="V71">
            <v>260000</v>
          </cell>
          <cell r="W71">
            <v>858</v>
          </cell>
          <cell r="X71">
            <v>0</v>
          </cell>
          <cell r="Y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U72">
            <v>11</v>
          </cell>
          <cell r="V72">
            <v>3810000</v>
          </cell>
          <cell r="W72">
            <v>12573</v>
          </cell>
          <cell r="X72">
            <v>10989</v>
          </cell>
          <cell r="Y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U73">
            <v>11</v>
          </cell>
          <cell r="V73">
            <v>4090000</v>
          </cell>
          <cell r="W73">
            <v>13497</v>
          </cell>
          <cell r="X73">
            <v>11043</v>
          </cell>
          <cell r="Y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U75">
            <v>11</v>
          </cell>
          <cell r="V75">
            <v>4090000</v>
          </cell>
          <cell r="W75">
            <v>13497</v>
          </cell>
          <cell r="X75">
            <v>11043</v>
          </cell>
          <cell r="Y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U76">
            <v>3</v>
          </cell>
          <cell r="V76">
            <v>1030000</v>
          </cell>
          <cell r="W76">
            <v>3399</v>
          </cell>
          <cell r="X76">
            <v>2781</v>
          </cell>
          <cell r="Y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U78">
            <v>3</v>
          </cell>
          <cell r="V78">
            <v>1030000</v>
          </cell>
          <cell r="W78">
            <v>3399</v>
          </cell>
          <cell r="X78">
            <v>2781</v>
          </cell>
          <cell r="Y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U79">
            <v>6</v>
          </cell>
          <cell r="V79">
            <v>1630000</v>
          </cell>
          <cell r="W79">
            <v>5379</v>
          </cell>
          <cell r="X79">
            <v>4401</v>
          </cell>
          <cell r="Y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U81">
            <v>6</v>
          </cell>
          <cell r="V81">
            <v>1630000</v>
          </cell>
          <cell r="W81">
            <v>5379</v>
          </cell>
          <cell r="X81">
            <v>4401</v>
          </cell>
          <cell r="Y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221</v>
          </cell>
          <cell r="G82">
            <v>89300000</v>
          </cell>
          <cell r="H82">
            <v>294690</v>
          </cell>
          <cell r="I82">
            <v>241110</v>
          </cell>
          <cell r="M82">
            <v>1</v>
          </cell>
          <cell r="N82">
            <v>440000</v>
          </cell>
          <cell r="P82">
            <v>1</v>
          </cell>
          <cell r="Q82">
            <v>50000</v>
          </cell>
          <cell r="R82">
            <v>2</v>
          </cell>
          <cell r="S82">
            <v>110000</v>
          </cell>
          <cell r="U82">
            <v>220</v>
          </cell>
          <cell r="V82">
            <v>88800000</v>
          </cell>
          <cell r="W82">
            <v>293040</v>
          </cell>
          <cell r="X82">
            <v>239760</v>
          </cell>
          <cell r="Y82">
            <v>532800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A84">
            <v>670.3</v>
          </cell>
          <cell r="E84" t="str">
            <v>免除後</v>
          </cell>
          <cell r="F84">
            <v>221</v>
          </cell>
          <cell r="G84">
            <v>89300000</v>
          </cell>
          <cell r="H84">
            <v>294690</v>
          </cell>
          <cell r="I84">
            <v>241110</v>
          </cell>
          <cell r="U84">
            <v>220</v>
          </cell>
          <cell r="V84">
            <v>88800000</v>
          </cell>
          <cell r="W84">
            <v>293040</v>
          </cell>
          <cell r="X84">
            <v>239760</v>
          </cell>
          <cell r="Y84">
            <v>532800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U85">
            <v>27</v>
          </cell>
          <cell r="V85">
            <v>10350000</v>
          </cell>
          <cell r="W85">
            <v>34155</v>
          </cell>
          <cell r="X85">
            <v>27945</v>
          </cell>
          <cell r="Y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U86">
            <v>1</v>
          </cell>
          <cell r="V86">
            <v>500000</v>
          </cell>
          <cell r="W86">
            <v>1650</v>
          </cell>
          <cell r="X86">
            <v>0</v>
          </cell>
          <cell r="Y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U87">
            <v>26</v>
          </cell>
          <cell r="V87">
            <v>9850000</v>
          </cell>
          <cell r="W87">
            <v>32505</v>
          </cell>
          <cell r="X87">
            <v>27945</v>
          </cell>
          <cell r="Y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2250000</v>
          </cell>
          <cell r="H88">
            <v>7425</v>
          </cell>
          <cell r="I88">
            <v>6075</v>
          </cell>
          <cell r="U88">
            <v>5</v>
          </cell>
          <cell r="V88">
            <v>2250000</v>
          </cell>
          <cell r="W88">
            <v>7425</v>
          </cell>
          <cell r="X88">
            <v>6075</v>
          </cell>
          <cell r="Y88">
            <v>13500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2250000</v>
          </cell>
          <cell r="H90">
            <v>7425</v>
          </cell>
          <cell r="I90">
            <v>6075</v>
          </cell>
          <cell r="U90">
            <v>5</v>
          </cell>
          <cell r="V90">
            <v>2250000</v>
          </cell>
          <cell r="W90">
            <v>7425</v>
          </cell>
          <cell r="X90">
            <v>6075</v>
          </cell>
          <cell r="Y90">
            <v>13500</v>
          </cell>
        </row>
      </sheetData>
      <sheetData sheetId="8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440</v>
          </cell>
          <cell r="G7">
            <v>169920000</v>
          </cell>
          <cell r="H7">
            <v>560736</v>
          </cell>
          <cell r="I7">
            <v>458784</v>
          </cell>
          <cell r="P7">
            <v>2</v>
          </cell>
          <cell r="Q7">
            <v>80000</v>
          </cell>
          <cell r="S7">
            <v>1</v>
          </cell>
          <cell r="T7">
            <v>60000</v>
          </cell>
          <cell r="V7">
            <v>440</v>
          </cell>
          <cell r="W7">
            <v>169940000</v>
          </cell>
          <cell r="X7">
            <v>560802</v>
          </cell>
          <cell r="Y7">
            <v>458838</v>
          </cell>
          <cell r="Z7">
            <v>1019640</v>
          </cell>
        </row>
        <row r="8">
          <cell r="A8">
            <v>10.199999999999999</v>
          </cell>
          <cell r="E8" t="str">
            <v>免除分</v>
          </cell>
          <cell r="F8">
            <v>17</v>
          </cell>
          <cell r="G8">
            <v>5270000</v>
          </cell>
          <cell r="H8">
            <v>17391</v>
          </cell>
          <cell r="I8">
            <v>0</v>
          </cell>
          <cell r="J8">
            <v>3</v>
          </cell>
          <cell r="K8">
            <v>920000</v>
          </cell>
          <cell r="L8">
            <v>3036</v>
          </cell>
          <cell r="V8">
            <v>20</v>
          </cell>
          <cell r="W8">
            <v>6190000</v>
          </cell>
          <cell r="X8">
            <v>20427</v>
          </cell>
          <cell r="Y8">
            <v>0</v>
          </cell>
          <cell r="Z8">
            <v>20427</v>
          </cell>
        </row>
        <row r="9">
          <cell r="A9">
            <v>10.3</v>
          </cell>
          <cell r="E9" t="str">
            <v>免除後</v>
          </cell>
          <cell r="F9">
            <v>423</v>
          </cell>
          <cell r="G9">
            <v>164650000</v>
          </cell>
          <cell r="H9">
            <v>543345</v>
          </cell>
          <cell r="I9">
            <v>458784</v>
          </cell>
          <cell r="V9">
            <v>420</v>
          </cell>
          <cell r="W9">
            <v>163750000</v>
          </cell>
          <cell r="X9">
            <v>540375</v>
          </cell>
          <cell r="Y9">
            <v>458838</v>
          </cell>
          <cell r="Z9">
            <v>999213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1031</v>
          </cell>
          <cell r="G10">
            <v>360440000</v>
          </cell>
          <cell r="H10">
            <v>1189452</v>
          </cell>
          <cell r="I10">
            <v>973188</v>
          </cell>
          <cell r="P10">
            <v>1</v>
          </cell>
          <cell r="Q10">
            <v>40000</v>
          </cell>
          <cell r="S10">
            <v>1</v>
          </cell>
          <cell r="T10">
            <v>90000</v>
          </cell>
          <cell r="V10">
            <v>1031</v>
          </cell>
          <cell r="W10">
            <v>360390000</v>
          </cell>
          <cell r="X10">
            <v>1189287</v>
          </cell>
          <cell r="Y10">
            <v>973053</v>
          </cell>
          <cell r="Z10">
            <v>2162340</v>
          </cell>
        </row>
        <row r="11">
          <cell r="A11">
            <v>20.2</v>
          </cell>
          <cell r="E11" t="str">
            <v>免除分</v>
          </cell>
          <cell r="F11">
            <v>43</v>
          </cell>
          <cell r="G11">
            <v>11870000</v>
          </cell>
          <cell r="H11">
            <v>39171</v>
          </cell>
          <cell r="I11">
            <v>0</v>
          </cell>
          <cell r="J11">
            <v>4</v>
          </cell>
          <cell r="K11">
            <v>1220000</v>
          </cell>
          <cell r="L11">
            <v>4026</v>
          </cell>
          <cell r="M11">
            <v>1</v>
          </cell>
          <cell r="N11">
            <v>260000</v>
          </cell>
          <cell r="O11">
            <v>858</v>
          </cell>
          <cell r="V11">
            <v>46</v>
          </cell>
          <cell r="W11">
            <v>12830000</v>
          </cell>
          <cell r="X11">
            <v>42339</v>
          </cell>
          <cell r="Y11">
            <v>0</v>
          </cell>
          <cell r="Z11">
            <v>42339</v>
          </cell>
        </row>
        <row r="12">
          <cell r="A12">
            <v>20.3</v>
          </cell>
          <cell r="E12" t="str">
            <v>免除後</v>
          </cell>
          <cell r="F12">
            <v>988</v>
          </cell>
          <cell r="G12">
            <v>348570000</v>
          </cell>
          <cell r="H12">
            <v>1150281</v>
          </cell>
          <cell r="I12">
            <v>973188</v>
          </cell>
          <cell r="V12">
            <v>985</v>
          </cell>
          <cell r="W12">
            <v>347560000</v>
          </cell>
          <cell r="X12">
            <v>1146948</v>
          </cell>
          <cell r="Y12">
            <v>973053</v>
          </cell>
          <cell r="Z12">
            <v>2120001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813</v>
          </cell>
          <cell r="G13">
            <v>271234000</v>
          </cell>
          <cell r="H13">
            <v>895071</v>
          </cell>
          <cell r="I13">
            <v>732331</v>
          </cell>
          <cell r="M13">
            <v>1</v>
          </cell>
          <cell r="N13">
            <v>200000</v>
          </cell>
          <cell r="P13">
            <v>1</v>
          </cell>
          <cell r="Q13">
            <v>40000</v>
          </cell>
          <cell r="S13">
            <v>3</v>
          </cell>
          <cell r="T13">
            <v>180000</v>
          </cell>
          <cell r="V13">
            <v>812</v>
          </cell>
          <cell r="W13">
            <v>270894000</v>
          </cell>
          <cell r="X13">
            <v>893949</v>
          </cell>
          <cell r="Y13">
            <v>731413</v>
          </cell>
          <cell r="Z13">
            <v>1625362</v>
          </cell>
        </row>
        <row r="14">
          <cell r="A14">
            <v>30.2</v>
          </cell>
          <cell r="E14" t="str">
            <v>免除分</v>
          </cell>
          <cell r="F14">
            <v>47</v>
          </cell>
          <cell r="G14">
            <v>13070000</v>
          </cell>
          <cell r="H14">
            <v>43131</v>
          </cell>
          <cell r="I14">
            <v>0</v>
          </cell>
          <cell r="J14">
            <v>3</v>
          </cell>
          <cell r="K14">
            <v>780000</v>
          </cell>
          <cell r="L14">
            <v>2574</v>
          </cell>
          <cell r="M14">
            <v>2</v>
          </cell>
          <cell r="N14">
            <v>600000</v>
          </cell>
          <cell r="O14">
            <v>1980</v>
          </cell>
          <cell r="V14">
            <v>48</v>
          </cell>
          <cell r="W14">
            <v>13250000</v>
          </cell>
          <cell r="X14">
            <v>43725</v>
          </cell>
          <cell r="Y14">
            <v>0</v>
          </cell>
          <cell r="Z14">
            <v>43725</v>
          </cell>
        </row>
        <row r="15">
          <cell r="A15">
            <v>30.3</v>
          </cell>
          <cell r="E15" t="str">
            <v>免除後</v>
          </cell>
          <cell r="F15">
            <v>766</v>
          </cell>
          <cell r="G15">
            <v>258164000</v>
          </cell>
          <cell r="H15">
            <v>851940</v>
          </cell>
          <cell r="I15">
            <v>732331</v>
          </cell>
          <cell r="V15">
            <v>764</v>
          </cell>
          <cell r="W15">
            <v>257644000</v>
          </cell>
          <cell r="X15">
            <v>850224</v>
          </cell>
          <cell r="Y15">
            <v>731413</v>
          </cell>
          <cell r="Z15">
            <v>1581637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424</v>
          </cell>
          <cell r="G16">
            <v>160280000</v>
          </cell>
          <cell r="H16">
            <v>528924</v>
          </cell>
          <cell r="I16">
            <v>432756</v>
          </cell>
          <cell r="V16">
            <v>424</v>
          </cell>
          <cell r="W16">
            <v>160280000</v>
          </cell>
          <cell r="X16">
            <v>528924</v>
          </cell>
          <cell r="Y16">
            <v>432756</v>
          </cell>
          <cell r="Z16">
            <v>961680</v>
          </cell>
        </row>
        <row r="17">
          <cell r="A17">
            <v>40.200000000000003</v>
          </cell>
          <cell r="E17" t="str">
            <v>免除分</v>
          </cell>
          <cell r="F17">
            <v>21</v>
          </cell>
          <cell r="G17">
            <v>5950000</v>
          </cell>
          <cell r="H17">
            <v>19635</v>
          </cell>
          <cell r="I17">
            <v>0</v>
          </cell>
          <cell r="J17">
            <v>1</v>
          </cell>
          <cell r="K17">
            <v>280000</v>
          </cell>
          <cell r="L17">
            <v>924</v>
          </cell>
          <cell r="M17">
            <v>1</v>
          </cell>
          <cell r="N17">
            <v>260000</v>
          </cell>
          <cell r="O17">
            <v>858</v>
          </cell>
          <cell r="V17">
            <v>21</v>
          </cell>
          <cell r="W17">
            <v>5970000</v>
          </cell>
          <cell r="X17">
            <v>19701</v>
          </cell>
          <cell r="Y17">
            <v>0</v>
          </cell>
          <cell r="Z17">
            <v>19701</v>
          </cell>
        </row>
        <row r="18">
          <cell r="A18">
            <v>40.299999999999997</v>
          </cell>
          <cell r="E18" t="str">
            <v>免除後</v>
          </cell>
          <cell r="F18">
            <v>403</v>
          </cell>
          <cell r="G18">
            <v>154330000</v>
          </cell>
          <cell r="H18">
            <v>509289</v>
          </cell>
          <cell r="I18">
            <v>432756</v>
          </cell>
          <cell r="V18">
            <v>403</v>
          </cell>
          <cell r="W18">
            <v>154310000</v>
          </cell>
          <cell r="X18">
            <v>509223</v>
          </cell>
          <cell r="Y18">
            <v>432756</v>
          </cell>
          <cell r="Z18">
            <v>941979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894</v>
          </cell>
          <cell r="G19">
            <v>331970000</v>
          </cell>
          <cell r="H19">
            <v>1095501</v>
          </cell>
          <cell r="I19">
            <v>896319</v>
          </cell>
          <cell r="J19">
            <v>1</v>
          </cell>
          <cell r="K19">
            <v>320000</v>
          </cell>
          <cell r="P19">
            <v>2</v>
          </cell>
          <cell r="Q19">
            <v>100000</v>
          </cell>
          <cell r="V19">
            <v>895</v>
          </cell>
          <cell r="W19">
            <v>332390000</v>
          </cell>
          <cell r="X19">
            <v>1096887</v>
          </cell>
          <cell r="Y19">
            <v>897453</v>
          </cell>
          <cell r="Z19">
            <v>1994340</v>
          </cell>
        </row>
        <row r="20">
          <cell r="A20">
            <v>50.2</v>
          </cell>
          <cell r="E20" t="str">
            <v>免除分</v>
          </cell>
          <cell r="F20">
            <v>26</v>
          </cell>
          <cell r="G20">
            <v>6910000</v>
          </cell>
          <cell r="H20">
            <v>22803</v>
          </cell>
          <cell r="I20">
            <v>0</v>
          </cell>
          <cell r="J20">
            <v>3</v>
          </cell>
          <cell r="K20">
            <v>760000</v>
          </cell>
          <cell r="L20">
            <v>2508</v>
          </cell>
          <cell r="V20">
            <v>29</v>
          </cell>
          <cell r="W20">
            <v>7670000</v>
          </cell>
          <cell r="X20">
            <v>25311</v>
          </cell>
          <cell r="Y20">
            <v>0</v>
          </cell>
          <cell r="Z20">
            <v>25311</v>
          </cell>
        </row>
        <row r="21">
          <cell r="A21">
            <v>50.3</v>
          </cell>
          <cell r="E21" t="str">
            <v>免除後</v>
          </cell>
          <cell r="F21">
            <v>868</v>
          </cell>
          <cell r="G21">
            <v>325060000</v>
          </cell>
          <cell r="H21">
            <v>1072698</v>
          </cell>
          <cell r="I21">
            <v>896319</v>
          </cell>
          <cell r="V21">
            <v>866</v>
          </cell>
          <cell r="W21">
            <v>324720000</v>
          </cell>
          <cell r="X21">
            <v>1071576</v>
          </cell>
          <cell r="Y21">
            <v>897453</v>
          </cell>
          <cell r="Z21">
            <v>1969029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409</v>
          </cell>
          <cell r="G22">
            <v>148400000</v>
          </cell>
          <cell r="H22">
            <v>489720</v>
          </cell>
          <cell r="I22">
            <v>400680</v>
          </cell>
          <cell r="S22">
            <v>1</v>
          </cell>
          <cell r="T22">
            <v>40000</v>
          </cell>
          <cell r="V22">
            <v>409</v>
          </cell>
          <cell r="W22">
            <v>148360000</v>
          </cell>
          <cell r="X22">
            <v>489588</v>
          </cell>
          <cell r="Y22">
            <v>400572</v>
          </cell>
          <cell r="Z22">
            <v>890160</v>
          </cell>
        </row>
        <row r="23">
          <cell r="A23">
            <v>60.2</v>
          </cell>
          <cell r="E23" t="str">
            <v>免除分</v>
          </cell>
          <cell r="F23">
            <v>16</v>
          </cell>
          <cell r="G23">
            <v>4320000</v>
          </cell>
          <cell r="H23">
            <v>14256</v>
          </cell>
          <cell r="I23">
            <v>0</v>
          </cell>
          <cell r="J23">
            <v>1</v>
          </cell>
          <cell r="K23">
            <v>240000</v>
          </cell>
          <cell r="L23">
            <v>792</v>
          </cell>
          <cell r="V23">
            <v>17</v>
          </cell>
          <cell r="W23">
            <v>4560000</v>
          </cell>
          <cell r="X23">
            <v>15048</v>
          </cell>
          <cell r="Y23">
            <v>0</v>
          </cell>
          <cell r="Z23">
            <v>15048</v>
          </cell>
        </row>
        <row r="24">
          <cell r="A24">
            <v>60.3</v>
          </cell>
          <cell r="E24" t="str">
            <v>免除後</v>
          </cell>
          <cell r="F24">
            <v>393</v>
          </cell>
          <cell r="G24">
            <v>144080000</v>
          </cell>
          <cell r="H24">
            <v>475464</v>
          </cell>
          <cell r="I24">
            <v>400680</v>
          </cell>
          <cell r="V24">
            <v>392</v>
          </cell>
          <cell r="W24">
            <v>143800000</v>
          </cell>
          <cell r="X24">
            <v>474540</v>
          </cell>
          <cell r="Y24">
            <v>400572</v>
          </cell>
          <cell r="Z24">
            <v>875112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247</v>
          </cell>
          <cell r="G25">
            <v>82800000</v>
          </cell>
          <cell r="H25">
            <v>273240</v>
          </cell>
          <cell r="I25">
            <v>223560</v>
          </cell>
          <cell r="J25">
            <v>1</v>
          </cell>
          <cell r="K25">
            <v>220000</v>
          </cell>
          <cell r="P25">
            <v>1</v>
          </cell>
          <cell r="Q25">
            <v>40000</v>
          </cell>
          <cell r="V25">
            <v>248</v>
          </cell>
          <cell r="W25">
            <v>83060000</v>
          </cell>
          <cell r="X25">
            <v>274098</v>
          </cell>
          <cell r="Y25">
            <v>224262</v>
          </cell>
          <cell r="Z25">
            <v>498360</v>
          </cell>
        </row>
        <row r="26">
          <cell r="A26">
            <v>130.19999999999999</v>
          </cell>
          <cell r="E26" t="str">
            <v>免除分</v>
          </cell>
          <cell r="F26">
            <v>14</v>
          </cell>
          <cell r="G26">
            <v>3440000</v>
          </cell>
          <cell r="H26">
            <v>11352</v>
          </cell>
          <cell r="I26">
            <v>0</v>
          </cell>
          <cell r="J26">
            <v>2</v>
          </cell>
          <cell r="K26">
            <v>480000</v>
          </cell>
          <cell r="L26">
            <v>1584</v>
          </cell>
          <cell r="V26">
            <v>16</v>
          </cell>
          <cell r="W26">
            <v>3920000</v>
          </cell>
          <cell r="X26">
            <v>12936</v>
          </cell>
          <cell r="Y26">
            <v>0</v>
          </cell>
          <cell r="Z26">
            <v>12936</v>
          </cell>
        </row>
        <row r="27">
          <cell r="A27">
            <v>130.30000000000001</v>
          </cell>
          <cell r="E27" t="str">
            <v>免除後</v>
          </cell>
          <cell r="F27">
            <v>233</v>
          </cell>
          <cell r="G27">
            <v>79360000</v>
          </cell>
          <cell r="H27">
            <v>261888</v>
          </cell>
          <cell r="I27">
            <v>223560</v>
          </cell>
          <cell r="V27">
            <v>232</v>
          </cell>
          <cell r="W27">
            <v>79140000</v>
          </cell>
          <cell r="X27">
            <v>261162</v>
          </cell>
          <cell r="Y27">
            <v>224262</v>
          </cell>
          <cell r="Z27">
            <v>485424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169</v>
          </cell>
          <cell r="G28">
            <v>58560000</v>
          </cell>
          <cell r="H28">
            <v>193248</v>
          </cell>
          <cell r="I28">
            <v>158112</v>
          </cell>
          <cell r="M28">
            <v>1</v>
          </cell>
          <cell r="N28">
            <v>300000</v>
          </cell>
          <cell r="V28">
            <v>168</v>
          </cell>
          <cell r="W28">
            <v>58260000</v>
          </cell>
          <cell r="X28">
            <v>192258</v>
          </cell>
          <cell r="Y28">
            <v>157302</v>
          </cell>
          <cell r="Z28">
            <v>349560</v>
          </cell>
        </row>
        <row r="29">
          <cell r="A29">
            <v>140.19999999999999</v>
          </cell>
          <cell r="E29" t="str">
            <v>免除分</v>
          </cell>
          <cell r="F29">
            <v>8</v>
          </cell>
          <cell r="G29">
            <v>2340000</v>
          </cell>
          <cell r="H29">
            <v>7722</v>
          </cell>
          <cell r="I29">
            <v>0</v>
          </cell>
          <cell r="V29">
            <v>8</v>
          </cell>
          <cell r="W29">
            <v>2340000</v>
          </cell>
          <cell r="X29">
            <v>7722</v>
          </cell>
          <cell r="Y29">
            <v>0</v>
          </cell>
          <cell r="Z29">
            <v>7722</v>
          </cell>
        </row>
        <row r="30">
          <cell r="A30">
            <v>140.30000000000001</v>
          </cell>
          <cell r="E30" t="str">
            <v>免除後</v>
          </cell>
          <cell r="F30">
            <v>161</v>
          </cell>
          <cell r="G30">
            <v>56220000</v>
          </cell>
          <cell r="H30">
            <v>185526</v>
          </cell>
          <cell r="I30">
            <v>158112</v>
          </cell>
          <cell r="V30">
            <v>160</v>
          </cell>
          <cell r="W30">
            <v>55920000</v>
          </cell>
          <cell r="X30">
            <v>184536</v>
          </cell>
          <cell r="Y30">
            <v>157302</v>
          </cell>
          <cell r="Z30">
            <v>341838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</row>
        <row r="32">
          <cell r="A32">
            <v>215.2</v>
          </cell>
          <cell r="E32" t="str">
            <v>免除分</v>
          </cell>
          <cell r="F32">
            <v>6</v>
          </cell>
          <cell r="G32">
            <v>1330000</v>
          </cell>
          <cell r="H32">
            <v>4389</v>
          </cell>
          <cell r="I32">
            <v>0</v>
          </cell>
          <cell r="J32">
            <v>1</v>
          </cell>
          <cell r="K32">
            <v>260000</v>
          </cell>
          <cell r="L32">
            <v>858</v>
          </cell>
          <cell r="V32">
            <v>7</v>
          </cell>
          <cell r="W32">
            <v>1590000</v>
          </cell>
          <cell r="X32">
            <v>5247</v>
          </cell>
          <cell r="Y32">
            <v>0</v>
          </cell>
          <cell r="Z32">
            <v>5247</v>
          </cell>
        </row>
        <row r="33">
          <cell r="A33">
            <v>215.3</v>
          </cell>
          <cell r="E33" t="str">
            <v>免除後</v>
          </cell>
          <cell r="F33">
            <v>181</v>
          </cell>
          <cell r="G33">
            <v>61100000</v>
          </cell>
          <cell r="H33">
            <v>201630</v>
          </cell>
          <cell r="I33">
            <v>168561</v>
          </cell>
          <cell r="V33">
            <v>180</v>
          </cell>
          <cell r="W33">
            <v>60840000</v>
          </cell>
          <cell r="X33">
            <v>200772</v>
          </cell>
          <cell r="Y33">
            <v>168561</v>
          </cell>
          <cell r="Z33">
            <v>369333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132</v>
          </cell>
          <cell r="G34">
            <v>38090000</v>
          </cell>
          <cell r="H34">
            <v>125697</v>
          </cell>
          <cell r="I34">
            <v>102843</v>
          </cell>
          <cell r="V34">
            <v>132</v>
          </cell>
          <cell r="W34">
            <v>38090000</v>
          </cell>
          <cell r="X34">
            <v>125697</v>
          </cell>
          <cell r="Y34">
            <v>102843</v>
          </cell>
          <cell r="Z34">
            <v>228540</v>
          </cell>
        </row>
        <row r="35">
          <cell r="A35">
            <v>220.2</v>
          </cell>
          <cell r="E35" t="str">
            <v>免除分</v>
          </cell>
          <cell r="F35">
            <v>5</v>
          </cell>
          <cell r="G35">
            <v>1070000</v>
          </cell>
          <cell r="H35">
            <v>3531</v>
          </cell>
          <cell r="I35">
            <v>0</v>
          </cell>
          <cell r="J35">
            <v>1</v>
          </cell>
          <cell r="K35">
            <v>190000</v>
          </cell>
          <cell r="L35">
            <v>627</v>
          </cell>
          <cell r="V35">
            <v>6</v>
          </cell>
          <cell r="W35">
            <v>1260000</v>
          </cell>
          <cell r="X35">
            <v>4158</v>
          </cell>
          <cell r="Y35">
            <v>0</v>
          </cell>
          <cell r="Z35">
            <v>4158</v>
          </cell>
        </row>
        <row r="36">
          <cell r="A36">
            <v>220.3</v>
          </cell>
          <cell r="E36" t="str">
            <v>免除後</v>
          </cell>
          <cell r="F36">
            <v>127</v>
          </cell>
          <cell r="G36">
            <v>37020000</v>
          </cell>
          <cell r="H36">
            <v>122166</v>
          </cell>
          <cell r="I36">
            <v>102843</v>
          </cell>
          <cell r="V36">
            <v>126</v>
          </cell>
          <cell r="W36">
            <v>36830000</v>
          </cell>
          <cell r="X36">
            <v>121539</v>
          </cell>
          <cell r="Y36">
            <v>102843</v>
          </cell>
          <cell r="Z36">
            <v>224382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135</v>
          </cell>
          <cell r="G37">
            <v>40590000</v>
          </cell>
          <cell r="H37">
            <v>133947</v>
          </cell>
          <cell r="I37">
            <v>109593</v>
          </cell>
          <cell r="V37">
            <v>135</v>
          </cell>
          <cell r="W37">
            <v>40590000</v>
          </cell>
          <cell r="X37">
            <v>133947</v>
          </cell>
          <cell r="Y37">
            <v>109593</v>
          </cell>
          <cell r="Z37">
            <v>243540</v>
          </cell>
        </row>
        <row r="38">
          <cell r="A38">
            <v>230.2</v>
          </cell>
          <cell r="E38" t="str">
            <v>免除分</v>
          </cell>
          <cell r="F38">
            <v>6</v>
          </cell>
          <cell r="G38">
            <v>1480000</v>
          </cell>
          <cell r="H38">
            <v>4884</v>
          </cell>
          <cell r="I38">
            <v>0</v>
          </cell>
          <cell r="J38">
            <v>1</v>
          </cell>
          <cell r="K38">
            <v>240000</v>
          </cell>
          <cell r="L38">
            <v>792</v>
          </cell>
          <cell r="V38">
            <v>7</v>
          </cell>
          <cell r="W38">
            <v>1720000</v>
          </cell>
          <cell r="X38">
            <v>5676</v>
          </cell>
          <cell r="Y38">
            <v>0</v>
          </cell>
          <cell r="Z38">
            <v>5676</v>
          </cell>
        </row>
        <row r="39">
          <cell r="A39">
            <v>230.3</v>
          </cell>
          <cell r="E39" t="str">
            <v>免除後</v>
          </cell>
          <cell r="F39">
            <v>129</v>
          </cell>
          <cell r="G39">
            <v>39110000</v>
          </cell>
          <cell r="H39">
            <v>129063</v>
          </cell>
          <cell r="I39">
            <v>109593</v>
          </cell>
          <cell r="V39">
            <v>128</v>
          </cell>
          <cell r="W39">
            <v>38870000</v>
          </cell>
          <cell r="X39">
            <v>128271</v>
          </cell>
          <cell r="Y39">
            <v>109593</v>
          </cell>
          <cell r="Z39">
            <v>237864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134</v>
          </cell>
          <cell r="G40">
            <v>41984000</v>
          </cell>
          <cell r="H40">
            <v>138547</v>
          </cell>
          <cell r="I40">
            <v>113356</v>
          </cell>
          <cell r="V40">
            <v>134</v>
          </cell>
          <cell r="W40">
            <v>41984000</v>
          </cell>
          <cell r="X40">
            <v>138547</v>
          </cell>
          <cell r="Y40">
            <v>113356</v>
          </cell>
          <cell r="Z40">
            <v>251903</v>
          </cell>
        </row>
        <row r="41">
          <cell r="A41">
            <v>240.2</v>
          </cell>
          <cell r="E41" t="str">
            <v>免除分</v>
          </cell>
          <cell r="F41">
            <v>2</v>
          </cell>
          <cell r="G41">
            <v>440000</v>
          </cell>
          <cell r="H41">
            <v>1452</v>
          </cell>
          <cell r="I41">
            <v>0</v>
          </cell>
          <cell r="J41">
            <v>1</v>
          </cell>
          <cell r="K41">
            <v>260000</v>
          </cell>
          <cell r="L41">
            <v>858</v>
          </cell>
          <cell r="V41">
            <v>3</v>
          </cell>
          <cell r="W41">
            <v>700000</v>
          </cell>
          <cell r="X41">
            <v>2310</v>
          </cell>
          <cell r="Y41">
            <v>0</v>
          </cell>
          <cell r="Z41">
            <v>2310</v>
          </cell>
        </row>
        <row r="42">
          <cell r="A42">
            <v>240.3</v>
          </cell>
          <cell r="E42" t="str">
            <v>免除後</v>
          </cell>
          <cell r="F42">
            <v>132</v>
          </cell>
          <cell r="G42">
            <v>41544000</v>
          </cell>
          <cell r="H42">
            <v>137095</v>
          </cell>
          <cell r="I42">
            <v>113356</v>
          </cell>
          <cell r="V42">
            <v>131</v>
          </cell>
          <cell r="W42">
            <v>41284000</v>
          </cell>
          <cell r="X42">
            <v>136237</v>
          </cell>
          <cell r="Y42">
            <v>113356</v>
          </cell>
          <cell r="Z42">
            <v>249593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</row>
        <row r="44">
          <cell r="A44">
            <v>440.2</v>
          </cell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440.3</v>
          </cell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643</v>
          </cell>
          <cell r="G46">
            <v>261120000</v>
          </cell>
          <cell r="H46">
            <v>861696</v>
          </cell>
          <cell r="I46">
            <v>705024</v>
          </cell>
          <cell r="P46">
            <v>1</v>
          </cell>
          <cell r="Q46">
            <v>40000</v>
          </cell>
          <cell r="S46">
            <v>5</v>
          </cell>
          <cell r="T46">
            <v>460000</v>
          </cell>
          <cell r="V46">
            <v>643</v>
          </cell>
          <cell r="W46">
            <v>260700000</v>
          </cell>
          <cell r="X46">
            <v>860310</v>
          </cell>
          <cell r="Y46">
            <v>703890</v>
          </cell>
          <cell r="Z46">
            <v>1564200</v>
          </cell>
        </row>
        <row r="47">
          <cell r="A47">
            <v>450.2</v>
          </cell>
          <cell r="E47" t="str">
            <v>免除分</v>
          </cell>
          <cell r="F47">
            <v>39</v>
          </cell>
          <cell r="G47">
            <v>12110000</v>
          </cell>
          <cell r="H47">
            <v>39963</v>
          </cell>
          <cell r="I47">
            <v>0</v>
          </cell>
          <cell r="J47">
            <v>1</v>
          </cell>
          <cell r="K47">
            <v>620000</v>
          </cell>
          <cell r="L47">
            <v>2046</v>
          </cell>
          <cell r="M47">
            <v>5</v>
          </cell>
          <cell r="N47">
            <v>1460000</v>
          </cell>
          <cell r="O47">
            <v>4818</v>
          </cell>
          <cell r="V47">
            <v>35</v>
          </cell>
          <cell r="W47">
            <v>11270000</v>
          </cell>
          <cell r="X47">
            <v>37191</v>
          </cell>
          <cell r="Y47">
            <v>0</v>
          </cell>
          <cell r="Z47">
            <v>37191</v>
          </cell>
        </row>
        <row r="48">
          <cell r="A48">
            <v>450.3</v>
          </cell>
          <cell r="E48" t="str">
            <v>免除後</v>
          </cell>
          <cell r="F48">
            <v>604</v>
          </cell>
          <cell r="G48">
            <v>249010000</v>
          </cell>
          <cell r="H48">
            <v>821733</v>
          </cell>
          <cell r="I48">
            <v>705024</v>
          </cell>
          <cell r="V48">
            <v>608</v>
          </cell>
          <cell r="W48">
            <v>249430000</v>
          </cell>
          <cell r="X48">
            <v>823119</v>
          </cell>
          <cell r="Y48">
            <v>703890</v>
          </cell>
          <cell r="Z48">
            <v>1527009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</row>
        <row r="50">
          <cell r="A50">
            <v>455.2</v>
          </cell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455.3</v>
          </cell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</row>
        <row r="53">
          <cell r="A53">
            <v>470.2</v>
          </cell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470.3</v>
          </cell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</row>
        <row r="56">
          <cell r="A56">
            <v>480.2</v>
          </cell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480.3</v>
          </cell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</row>
        <row r="59">
          <cell r="A59">
            <v>520.20000000000005</v>
          </cell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520.29999999999995</v>
          </cell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1870000</v>
          </cell>
          <cell r="H61">
            <v>6171</v>
          </cell>
          <cell r="I61">
            <v>5049</v>
          </cell>
          <cell r="V61">
            <v>5</v>
          </cell>
          <cell r="W61">
            <v>1870000</v>
          </cell>
          <cell r="X61">
            <v>6171</v>
          </cell>
          <cell r="Y61">
            <v>5049</v>
          </cell>
          <cell r="Z61">
            <v>11220</v>
          </cell>
        </row>
        <row r="62">
          <cell r="A62">
            <v>550.20000000000005</v>
          </cell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550.29999999999995</v>
          </cell>
          <cell r="E63" t="str">
            <v>免除後</v>
          </cell>
          <cell r="F63">
            <v>5</v>
          </cell>
          <cell r="G63">
            <v>1870000</v>
          </cell>
          <cell r="H63">
            <v>6171</v>
          </cell>
          <cell r="I63">
            <v>5049</v>
          </cell>
          <cell r="V63">
            <v>5</v>
          </cell>
          <cell r="W63">
            <v>1870000</v>
          </cell>
          <cell r="X63">
            <v>6171</v>
          </cell>
          <cell r="Y63">
            <v>5049</v>
          </cell>
          <cell r="Z63">
            <v>11220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229</v>
          </cell>
          <cell r="G64">
            <v>85180000</v>
          </cell>
          <cell r="H64">
            <v>281094</v>
          </cell>
          <cell r="I64">
            <v>229986</v>
          </cell>
          <cell r="P64">
            <v>1</v>
          </cell>
          <cell r="Q64">
            <v>60000</v>
          </cell>
          <cell r="S64">
            <v>2</v>
          </cell>
          <cell r="T64">
            <v>80000</v>
          </cell>
          <cell r="V64">
            <v>229</v>
          </cell>
          <cell r="W64">
            <v>85160000</v>
          </cell>
          <cell r="X64">
            <v>281028</v>
          </cell>
          <cell r="Y64">
            <v>229932</v>
          </cell>
          <cell r="Z64">
            <v>510960</v>
          </cell>
        </row>
        <row r="65">
          <cell r="A65">
            <v>580.20000000000005</v>
          </cell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</row>
        <row r="66">
          <cell r="A66">
            <v>580.29999999999995</v>
          </cell>
          <cell r="E66" t="str">
            <v>免除後</v>
          </cell>
          <cell r="F66">
            <v>228</v>
          </cell>
          <cell r="G66">
            <v>84840000</v>
          </cell>
          <cell r="H66">
            <v>279972</v>
          </cell>
          <cell r="I66">
            <v>229986</v>
          </cell>
          <cell r="V66">
            <v>228</v>
          </cell>
          <cell r="W66">
            <v>84820000</v>
          </cell>
          <cell r="X66">
            <v>279906</v>
          </cell>
          <cell r="Y66">
            <v>229932</v>
          </cell>
          <cell r="Z66">
            <v>509838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V67">
            <v>29</v>
          </cell>
          <cell r="W67">
            <v>9300000</v>
          </cell>
          <cell r="X67">
            <v>30690</v>
          </cell>
          <cell r="Y67">
            <v>25110</v>
          </cell>
          <cell r="Z67">
            <v>55800</v>
          </cell>
        </row>
        <row r="68">
          <cell r="A68">
            <v>600.20000000000005</v>
          </cell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</row>
        <row r="69">
          <cell r="A69">
            <v>600.29999999999995</v>
          </cell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V69">
            <v>28</v>
          </cell>
          <cell r="W69">
            <v>9020000</v>
          </cell>
          <cell r="X69">
            <v>29766</v>
          </cell>
          <cell r="Y69">
            <v>25110</v>
          </cell>
          <cell r="Z69">
            <v>54876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</row>
        <row r="71">
          <cell r="A71">
            <v>620.20000000000005</v>
          </cell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</row>
        <row r="72">
          <cell r="A72">
            <v>620.29999999999995</v>
          </cell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</row>
        <row r="74">
          <cell r="A74">
            <v>630.20000000000005</v>
          </cell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630.29999999999995</v>
          </cell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</row>
        <row r="77">
          <cell r="A77">
            <v>640.20000000000005</v>
          </cell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640.29999999999995</v>
          </cell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</row>
        <row r="80">
          <cell r="A80">
            <v>660.2</v>
          </cell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660.3</v>
          </cell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220</v>
          </cell>
          <cell r="G82">
            <v>88800000</v>
          </cell>
          <cell r="H82">
            <v>293040</v>
          </cell>
          <cell r="I82">
            <v>239760</v>
          </cell>
          <cell r="V82">
            <v>220</v>
          </cell>
          <cell r="W82">
            <v>88800000</v>
          </cell>
          <cell r="X82">
            <v>293040</v>
          </cell>
          <cell r="Y82">
            <v>239760</v>
          </cell>
          <cell r="Z82">
            <v>532800</v>
          </cell>
        </row>
        <row r="83">
          <cell r="A83">
            <v>670.2</v>
          </cell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670.3</v>
          </cell>
          <cell r="E84" t="str">
            <v>免除後</v>
          </cell>
          <cell r="F84">
            <v>220</v>
          </cell>
          <cell r="G84">
            <v>88800000</v>
          </cell>
          <cell r="H84">
            <v>293040</v>
          </cell>
          <cell r="I84">
            <v>239760</v>
          </cell>
          <cell r="V84">
            <v>220</v>
          </cell>
          <cell r="W84">
            <v>88800000</v>
          </cell>
          <cell r="X84">
            <v>293040</v>
          </cell>
          <cell r="Y84">
            <v>239760</v>
          </cell>
          <cell r="Z84">
            <v>532800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</row>
        <row r="86">
          <cell r="A86">
            <v>700.2</v>
          </cell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V86">
            <v>1</v>
          </cell>
          <cell r="W86">
            <v>500000</v>
          </cell>
          <cell r="X86">
            <v>1650</v>
          </cell>
          <cell r="Y86">
            <v>0</v>
          </cell>
          <cell r="Z86">
            <v>1650</v>
          </cell>
        </row>
        <row r="87">
          <cell r="A87">
            <v>700.3</v>
          </cell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V87">
            <v>26</v>
          </cell>
          <cell r="W87">
            <v>9850000</v>
          </cell>
          <cell r="X87">
            <v>32505</v>
          </cell>
          <cell r="Y87">
            <v>27945</v>
          </cell>
          <cell r="Z87">
            <v>60450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2250000</v>
          </cell>
          <cell r="H88">
            <v>7425</v>
          </cell>
          <cell r="I88">
            <v>6075</v>
          </cell>
          <cell r="V88">
            <v>5</v>
          </cell>
          <cell r="W88">
            <v>2250000</v>
          </cell>
          <cell r="X88">
            <v>7425</v>
          </cell>
          <cell r="Y88">
            <v>6075</v>
          </cell>
          <cell r="Z88">
            <v>13500</v>
          </cell>
        </row>
        <row r="89">
          <cell r="A89">
            <v>750.2</v>
          </cell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750.3</v>
          </cell>
          <cell r="E90" t="str">
            <v>免除後</v>
          </cell>
          <cell r="F90">
            <v>5</v>
          </cell>
          <cell r="G90">
            <v>2250000</v>
          </cell>
          <cell r="H90">
            <v>7425</v>
          </cell>
          <cell r="I90">
            <v>6075</v>
          </cell>
          <cell r="V90">
            <v>5</v>
          </cell>
          <cell r="W90">
            <v>2250000</v>
          </cell>
          <cell r="X90">
            <v>7425</v>
          </cell>
          <cell r="Y90">
            <v>6075</v>
          </cell>
          <cell r="Z90">
            <v>13500</v>
          </cell>
        </row>
      </sheetData>
      <sheetData sheetId="9">
        <row r="7">
          <cell r="A7">
            <v>10.1</v>
          </cell>
          <cell r="B7">
            <v>10</v>
          </cell>
          <cell r="C7">
            <v>2</v>
          </cell>
          <cell r="D7" t="str">
            <v>栗東市</v>
          </cell>
          <cell r="E7" t="str">
            <v>免除前</v>
          </cell>
          <cell r="F7">
            <v>440</v>
          </cell>
          <cell r="G7">
            <v>169940000</v>
          </cell>
          <cell r="H7">
            <v>560802</v>
          </cell>
          <cell r="I7">
            <v>458838</v>
          </cell>
          <cell r="J7"/>
          <cell r="K7"/>
          <cell r="L7"/>
          <cell r="M7">
            <v>1</v>
          </cell>
          <cell r="N7">
            <v>240000</v>
          </cell>
          <cell r="O7"/>
          <cell r="P7"/>
          <cell r="Q7"/>
          <cell r="R7"/>
          <cell r="S7"/>
          <cell r="T7"/>
          <cell r="U7"/>
          <cell r="V7">
            <v>439</v>
          </cell>
          <cell r="W7">
            <v>169700000</v>
          </cell>
          <cell r="X7">
            <v>560010</v>
          </cell>
          <cell r="Y7">
            <v>458190</v>
          </cell>
          <cell r="Z7">
            <v>1018200</v>
          </cell>
          <cell r="AA7"/>
        </row>
        <row r="8">
          <cell r="A8">
            <v>10.199999999999999</v>
          </cell>
          <cell r="C8"/>
          <cell r="D8"/>
          <cell r="E8" t="str">
            <v>免除分</v>
          </cell>
          <cell r="F8">
            <v>20</v>
          </cell>
          <cell r="G8">
            <v>6190000</v>
          </cell>
          <cell r="H8">
            <v>20427</v>
          </cell>
          <cell r="I8">
            <v>0</v>
          </cell>
          <cell r="J8"/>
          <cell r="K8"/>
          <cell r="L8">
            <v>0</v>
          </cell>
          <cell r="M8">
            <v>2</v>
          </cell>
          <cell r="N8">
            <v>600000</v>
          </cell>
          <cell r="O8">
            <v>1980</v>
          </cell>
          <cell r="P8"/>
          <cell r="Q8"/>
          <cell r="R8"/>
          <cell r="S8"/>
          <cell r="T8"/>
          <cell r="U8"/>
          <cell r="V8">
            <v>18</v>
          </cell>
          <cell r="W8">
            <v>5590000</v>
          </cell>
          <cell r="X8">
            <v>18447</v>
          </cell>
          <cell r="Y8">
            <v>0</v>
          </cell>
          <cell r="Z8">
            <v>18447</v>
          </cell>
          <cell r="AA8"/>
        </row>
        <row r="9">
          <cell r="A9">
            <v>10.3</v>
          </cell>
          <cell r="C9"/>
          <cell r="D9"/>
          <cell r="E9" t="str">
            <v>免除後</v>
          </cell>
          <cell r="F9">
            <v>420</v>
          </cell>
          <cell r="G9">
            <v>163750000</v>
          </cell>
          <cell r="H9">
            <v>540375</v>
          </cell>
          <cell r="I9">
            <v>458838</v>
          </cell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>
            <v>421</v>
          </cell>
          <cell r="W9">
            <v>164110000</v>
          </cell>
          <cell r="X9">
            <v>541563</v>
          </cell>
          <cell r="Y9">
            <v>458190</v>
          </cell>
          <cell r="Z9">
            <v>999753</v>
          </cell>
          <cell r="AA9">
            <v>820550</v>
          </cell>
        </row>
        <row r="10">
          <cell r="A10">
            <v>20.100000000000001</v>
          </cell>
          <cell r="B10">
            <v>20</v>
          </cell>
          <cell r="C10">
            <v>79</v>
          </cell>
          <cell r="D10" t="str">
            <v>甲賀市</v>
          </cell>
          <cell r="E10" t="str">
            <v>免除前</v>
          </cell>
          <cell r="F10">
            <v>1031</v>
          </cell>
          <cell r="G10">
            <v>360390000</v>
          </cell>
          <cell r="H10">
            <v>1189287</v>
          </cell>
          <cell r="I10">
            <v>973053</v>
          </cell>
          <cell r="J10">
            <v>1</v>
          </cell>
          <cell r="K10">
            <v>220000</v>
          </cell>
          <cell r="L10"/>
          <cell r="M10">
            <v>1</v>
          </cell>
          <cell r="N10">
            <v>470000</v>
          </cell>
          <cell r="O10"/>
          <cell r="P10">
            <v>2</v>
          </cell>
          <cell r="Q10">
            <v>130000</v>
          </cell>
          <cell r="R10"/>
          <cell r="S10"/>
          <cell r="T10"/>
          <cell r="U10"/>
          <cell r="V10">
            <v>1031</v>
          </cell>
          <cell r="W10">
            <v>360270000</v>
          </cell>
          <cell r="X10">
            <v>1188891</v>
          </cell>
          <cell r="Y10">
            <v>972729</v>
          </cell>
          <cell r="Z10">
            <v>2161620</v>
          </cell>
          <cell r="AA10"/>
        </row>
        <row r="11">
          <cell r="A11">
            <v>20.2</v>
          </cell>
          <cell r="C11"/>
          <cell r="D11"/>
          <cell r="E11" t="str">
            <v>免除分</v>
          </cell>
          <cell r="F11">
            <v>46</v>
          </cell>
          <cell r="G11">
            <v>12830000</v>
          </cell>
          <cell r="H11">
            <v>42339</v>
          </cell>
          <cell r="I11">
            <v>0</v>
          </cell>
          <cell r="J11">
            <v>5</v>
          </cell>
          <cell r="K11">
            <v>1480000</v>
          </cell>
          <cell r="L11">
            <v>4884</v>
          </cell>
          <cell r="M11">
            <v>1</v>
          </cell>
          <cell r="N11">
            <v>260000</v>
          </cell>
          <cell r="O11">
            <v>858</v>
          </cell>
          <cell r="P11"/>
          <cell r="Q11"/>
          <cell r="R11"/>
          <cell r="S11"/>
          <cell r="T11"/>
          <cell r="U11"/>
          <cell r="V11">
            <v>50</v>
          </cell>
          <cell r="W11">
            <v>14050000</v>
          </cell>
          <cell r="X11">
            <v>46365</v>
          </cell>
          <cell r="Y11">
            <v>0</v>
          </cell>
          <cell r="Z11">
            <v>46365</v>
          </cell>
          <cell r="AA11"/>
        </row>
        <row r="12">
          <cell r="A12">
            <v>20.3</v>
          </cell>
          <cell r="C12"/>
          <cell r="D12"/>
          <cell r="E12" t="str">
            <v>免除後</v>
          </cell>
          <cell r="F12">
            <v>985</v>
          </cell>
          <cell r="G12">
            <v>347560000</v>
          </cell>
          <cell r="H12">
            <v>1146948</v>
          </cell>
          <cell r="I12">
            <v>973053</v>
          </cell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>
            <v>981</v>
          </cell>
          <cell r="W12">
            <v>346220000</v>
          </cell>
          <cell r="X12">
            <v>1142526</v>
          </cell>
          <cell r="Y12">
            <v>972729</v>
          </cell>
          <cell r="Z12">
            <v>2115255</v>
          </cell>
          <cell r="AA12">
            <v>1731100</v>
          </cell>
        </row>
        <row r="13">
          <cell r="A13">
            <v>30.1</v>
          </cell>
          <cell r="B13">
            <v>30</v>
          </cell>
          <cell r="C13">
            <v>77</v>
          </cell>
          <cell r="D13" t="str">
            <v>野洲市</v>
          </cell>
          <cell r="E13" t="str">
            <v>免除前</v>
          </cell>
          <cell r="F13">
            <v>812</v>
          </cell>
          <cell r="G13">
            <v>270894000</v>
          </cell>
          <cell r="H13">
            <v>893949</v>
          </cell>
          <cell r="I13">
            <v>731413</v>
          </cell>
          <cell r="J13">
            <v>1</v>
          </cell>
          <cell r="K13">
            <v>200000</v>
          </cell>
          <cell r="L13"/>
          <cell r="M13">
            <v>2</v>
          </cell>
          <cell r="N13">
            <v>540000</v>
          </cell>
          <cell r="O13"/>
          <cell r="P13">
            <v>7</v>
          </cell>
          <cell r="Q13">
            <v>300000</v>
          </cell>
          <cell r="R13"/>
          <cell r="S13">
            <v>2</v>
          </cell>
          <cell r="T13">
            <v>80000</v>
          </cell>
          <cell r="U13"/>
          <cell r="V13">
            <v>811</v>
          </cell>
          <cell r="W13">
            <v>270774000</v>
          </cell>
          <cell r="X13">
            <v>893553</v>
          </cell>
          <cell r="Y13">
            <v>731089</v>
          </cell>
          <cell r="Z13">
            <v>1624642</v>
          </cell>
          <cell r="AA13"/>
        </row>
        <row r="14">
          <cell r="A14">
            <v>30.2</v>
          </cell>
          <cell r="C14"/>
          <cell r="D14"/>
          <cell r="E14" t="str">
            <v>免除分</v>
          </cell>
          <cell r="F14">
            <v>49</v>
          </cell>
          <cell r="G14">
            <v>13490000</v>
          </cell>
          <cell r="H14">
            <v>44517</v>
          </cell>
          <cell r="I14">
            <v>0</v>
          </cell>
          <cell r="J14">
            <v>1</v>
          </cell>
          <cell r="K14">
            <v>220000</v>
          </cell>
          <cell r="L14">
            <v>726</v>
          </cell>
          <cell r="M14">
            <v>1</v>
          </cell>
          <cell r="N14">
            <v>280000</v>
          </cell>
          <cell r="O14">
            <v>924</v>
          </cell>
          <cell r="P14"/>
          <cell r="Q14"/>
          <cell r="R14"/>
          <cell r="S14"/>
          <cell r="T14"/>
          <cell r="U14"/>
          <cell r="V14">
            <v>49</v>
          </cell>
          <cell r="W14">
            <v>13430000</v>
          </cell>
          <cell r="X14">
            <v>44319</v>
          </cell>
          <cell r="Y14">
            <v>0</v>
          </cell>
          <cell r="Z14">
            <v>44319</v>
          </cell>
          <cell r="AA14"/>
        </row>
        <row r="15">
          <cell r="A15">
            <v>30.3</v>
          </cell>
          <cell r="C15"/>
          <cell r="D15"/>
          <cell r="E15" t="str">
            <v>免除後</v>
          </cell>
          <cell r="F15">
            <v>763</v>
          </cell>
          <cell r="G15">
            <v>257404000</v>
          </cell>
          <cell r="H15">
            <v>849432</v>
          </cell>
          <cell r="I15">
            <v>731413</v>
          </cell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>
            <v>762</v>
          </cell>
          <cell r="W15">
            <v>257344000</v>
          </cell>
          <cell r="X15">
            <v>849234</v>
          </cell>
          <cell r="Y15">
            <v>731089</v>
          </cell>
          <cell r="Z15">
            <v>1580323</v>
          </cell>
          <cell r="AA15">
            <v>1286720</v>
          </cell>
        </row>
        <row r="16">
          <cell r="A16">
            <v>40.1</v>
          </cell>
          <cell r="B16">
            <v>40</v>
          </cell>
          <cell r="C16">
            <v>78</v>
          </cell>
          <cell r="D16" t="str">
            <v>湖南市</v>
          </cell>
          <cell r="E16" t="str">
            <v>免除前</v>
          </cell>
          <cell r="F16">
            <v>424</v>
          </cell>
          <cell r="G16">
            <v>160280000</v>
          </cell>
          <cell r="H16">
            <v>528924</v>
          </cell>
          <cell r="I16">
            <v>432756</v>
          </cell>
          <cell r="J16"/>
          <cell r="K16"/>
          <cell r="L16"/>
          <cell r="M16"/>
          <cell r="N16"/>
          <cell r="O16"/>
          <cell r="P16">
            <v>2</v>
          </cell>
          <cell r="Q16">
            <v>80000</v>
          </cell>
          <cell r="R16"/>
          <cell r="S16"/>
          <cell r="T16"/>
          <cell r="U16"/>
          <cell r="V16">
            <v>424</v>
          </cell>
          <cell r="W16">
            <v>160360000</v>
          </cell>
          <cell r="X16">
            <v>529188</v>
          </cell>
          <cell r="Y16">
            <v>432972</v>
          </cell>
          <cell r="Z16">
            <v>962160</v>
          </cell>
          <cell r="AA16"/>
        </row>
        <row r="17">
          <cell r="A17">
            <v>40.200000000000003</v>
          </cell>
          <cell r="C17"/>
          <cell r="D17"/>
          <cell r="E17" t="str">
            <v>免除分</v>
          </cell>
          <cell r="F17">
            <v>21</v>
          </cell>
          <cell r="G17">
            <v>5970000</v>
          </cell>
          <cell r="H17">
            <v>19701</v>
          </cell>
          <cell r="I17">
            <v>0</v>
          </cell>
          <cell r="J17">
            <v>1</v>
          </cell>
          <cell r="K17">
            <v>240000</v>
          </cell>
          <cell r="L17">
            <v>792</v>
          </cell>
          <cell r="M17">
            <v>1</v>
          </cell>
          <cell r="N17">
            <v>280000</v>
          </cell>
          <cell r="O17">
            <v>924</v>
          </cell>
          <cell r="P17"/>
          <cell r="Q17"/>
          <cell r="R17"/>
          <cell r="S17"/>
          <cell r="T17"/>
          <cell r="U17"/>
          <cell r="V17">
            <v>21</v>
          </cell>
          <cell r="W17">
            <v>5930000</v>
          </cell>
          <cell r="X17">
            <v>19569</v>
          </cell>
          <cell r="Y17">
            <v>0</v>
          </cell>
          <cell r="Z17">
            <v>19569</v>
          </cell>
          <cell r="AA17"/>
        </row>
        <row r="18">
          <cell r="A18">
            <v>40.299999999999997</v>
          </cell>
          <cell r="C18"/>
          <cell r="D18"/>
          <cell r="E18" t="str">
            <v>免除後</v>
          </cell>
          <cell r="F18">
            <v>403</v>
          </cell>
          <cell r="G18">
            <v>154310000</v>
          </cell>
          <cell r="H18">
            <v>509223</v>
          </cell>
          <cell r="I18">
            <v>432756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>
            <v>403</v>
          </cell>
          <cell r="W18">
            <v>154430000</v>
          </cell>
          <cell r="X18">
            <v>509619</v>
          </cell>
          <cell r="Y18">
            <v>432972</v>
          </cell>
          <cell r="Z18">
            <v>942591</v>
          </cell>
          <cell r="AA18">
            <v>772150</v>
          </cell>
        </row>
        <row r="19">
          <cell r="A19">
            <v>50.1</v>
          </cell>
          <cell r="B19">
            <v>50</v>
          </cell>
          <cell r="C19">
            <v>80</v>
          </cell>
          <cell r="D19" t="str">
            <v>高島市</v>
          </cell>
          <cell r="E19" t="str">
            <v>免除前</v>
          </cell>
          <cell r="F19">
            <v>895</v>
          </cell>
          <cell r="G19">
            <v>332390000</v>
          </cell>
          <cell r="H19">
            <v>1096887</v>
          </cell>
          <cell r="I19">
            <v>897453</v>
          </cell>
          <cell r="J19">
            <v>2</v>
          </cell>
          <cell r="K19">
            <v>660000</v>
          </cell>
          <cell r="L19"/>
          <cell r="M19">
            <v>3</v>
          </cell>
          <cell r="N19">
            <v>1000000</v>
          </cell>
          <cell r="O19"/>
          <cell r="P19">
            <v>3</v>
          </cell>
          <cell r="Q19">
            <v>140000</v>
          </cell>
          <cell r="R19"/>
          <cell r="S19">
            <v>1</v>
          </cell>
          <cell r="T19">
            <v>50000</v>
          </cell>
          <cell r="U19"/>
          <cell r="V19">
            <v>894</v>
          </cell>
          <cell r="W19">
            <v>332140000</v>
          </cell>
          <cell r="X19">
            <v>1096062</v>
          </cell>
          <cell r="Y19">
            <v>896778</v>
          </cell>
          <cell r="Z19">
            <v>1992840</v>
          </cell>
          <cell r="AA19"/>
        </row>
        <row r="20">
          <cell r="A20">
            <v>50.2</v>
          </cell>
          <cell r="C20"/>
          <cell r="D20"/>
          <cell r="E20" t="str">
            <v>免除分</v>
          </cell>
          <cell r="F20">
            <v>29</v>
          </cell>
          <cell r="G20">
            <v>7670000</v>
          </cell>
          <cell r="H20">
            <v>25311</v>
          </cell>
          <cell r="I20">
            <v>0</v>
          </cell>
          <cell r="J20">
            <v>2</v>
          </cell>
          <cell r="K20">
            <v>640000</v>
          </cell>
          <cell r="L20">
            <v>2112</v>
          </cell>
          <cell r="M20">
            <v>3</v>
          </cell>
          <cell r="N20">
            <v>740000</v>
          </cell>
          <cell r="O20">
            <v>2442</v>
          </cell>
          <cell r="P20"/>
          <cell r="Q20"/>
          <cell r="R20"/>
          <cell r="S20"/>
          <cell r="T20"/>
          <cell r="U20"/>
          <cell r="V20">
            <v>28</v>
          </cell>
          <cell r="W20">
            <v>7570000</v>
          </cell>
          <cell r="X20">
            <v>24981</v>
          </cell>
          <cell r="Y20">
            <v>0</v>
          </cell>
          <cell r="Z20">
            <v>24981</v>
          </cell>
          <cell r="AA20"/>
        </row>
        <row r="21">
          <cell r="A21">
            <v>50.3</v>
          </cell>
          <cell r="C21"/>
          <cell r="D21"/>
          <cell r="E21" t="str">
            <v>免除後</v>
          </cell>
          <cell r="F21">
            <v>866</v>
          </cell>
          <cell r="G21">
            <v>324720000</v>
          </cell>
          <cell r="H21">
            <v>1071576</v>
          </cell>
          <cell r="I21">
            <v>897453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>
            <v>866</v>
          </cell>
          <cell r="W21">
            <v>324570000</v>
          </cell>
          <cell r="X21">
            <v>1071081</v>
          </cell>
          <cell r="Y21">
            <v>896778</v>
          </cell>
          <cell r="Z21">
            <v>1967859</v>
          </cell>
          <cell r="AA21">
            <v>1622850</v>
          </cell>
        </row>
        <row r="22">
          <cell r="A22">
            <v>60.1</v>
          </cell>
          <cell r="B22">
            <v>60</v>
          </cell>
          <cell r="C22">
            <v>82</v>
          </cell>
          <cell r="D22" t="str">
            <v>米原市</v>
          </cell>
          <cell r="E22" t="str">
            <v>免除前</v>
          </cell>
          <cell r="F22">
            <v>409</v>
          </cell>
          <cell r="G22">
            <v>148360000</v>
          </cell>
          <cell r="H22">
            <v>489588</v>
          </cell>
          <cell r="I22">
            <v>400572</v>
          </cell>
          <cell r="J22"/>
          <cell r="K22"/>
          <cell r="L22"/>
          <cell r="M22">
            <v>4</v>
          </cell>
          <cell r="N22">
            <v>890000</v>
          </cell>
          <cell r="O22"/>
          <cell r="P22"/>
          <cell r="Q22"/>
          <cell r="R22"/>
          <cell r="S22"/>
          <cell r="T22"/>
          <cell r="U22"/>
          <cell r="V22">
            <v>405</v>
          </cell>
          <cell r="W22">
            <v>147470000</v>
          </cell>
          <cell r="X22">
            <v>486651</v>
          </cell>
          <cell r="Y22">
            <v>398169</v>
          </cell>
          <cell r="Z22">
            <v>884820</v>
          </cell>
          <cell r="AA22"/>
        </row>
        <row r="23">
          <cell r="A23">
            <v>60.2</v>
          </cell>
          <cell r="C23"/>
          <cell r="D23"/>
          <cell r="E23" t="str">
            <v>免除分</v>
          </cell>
          <cell r="F23">
            <v>18</v>
          </cell>
          <cell r="G23">
            <v>4880000</v>
          </cell>
          <cell r="H23">
            <v>16104</v>
          </cell>
          <cell r="I23">
            <v>0</v>
          </cell>
          <cell r="J23">
            <v>2</v>
          </cell>
          <cell r="K23">
            <v>600000</v>
          </cell>
          <cell r="L23">
            <v>1980</v>
          </cell>
          <cell r="M23">
            <v>1</v>
          </cell>
          <cell r="N23">
            <v>320000</v>
          </cell>
          <cell r="O23">
            <v>1056</v>
          </cell>
          <cell r="P23"/>
          <cell r="Q23"/>
          <cell r="R23"/>
          <cell r="S23"/>
          <cell r="T23"/>
          <cell r="U23"/>
          <cell r="V23">
            <v>19</v>
          </cell>
          <cell r="W23">
            <v>5160000</v>
          </cell>
          <cell r="X23">
            <v>17028</v>
          </cell>
          <cell r="Y23">
            <v>0</v>
          </cell>
          <cell r="Z23">
            <v>17028</v>
          </cell>
          <cell r="AA23"/>
        </row>
        <row r="24">
          <cell r="A24">
            <v>60.3</v>
          </cell>
          <cell r="C24"/>
          <cell r="D24"/>
          <cell r="E24" t="str">
            <v>免除後</v>
          </cell>
          <cell r="F24">
            <v>391</v>
          </cell>
          <cell r="G24">
            <v>143480000</v>
          </cell>
          <cell r="H24">
            <v>473484</v>
          </cell>
          <cell r="I24">
            <v>400572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>
            <v>386</v>
          </cell>
          <cell r="W24">
            <v>142310000</v>
          </cell>
          <cell r="X24">
            <v>469623</v>
          </cell>
          <cell r="Y24">
            <v>398169</v>
          </cell>
          <cell r="Z24">
            <v>867792</v>
          </cell>
          <cell r="AA24">
            <v>711550</v>
          </cell>
        </row>
        <row r="25">
          <cell r="A25">
            <v>130.1</v>
          </cell>
          <cell r="B25">
            <v>130</v>
          </cell>
          <cell r="C25">
            <v>14</v>
          </cell>
          <cell r="D25" t="str">
            <v>日野町</v>
          </cell>
          <cell r="E25" t="str">
            <v>免除前</v>
          </cell>
          <cell r="F25">
            <v>248</v>
          </cell>
          <cell r="G25">
            <v>83060000</v>
          </cell>
          <cell r="H25">
            <v>274098</v>
          </cell>
          <cell r="I25">
            <v>224262</v>
          </cell>
          <cell r="J25"/>
          <cell r="K25"/>
          <cell r="L25"/>
          <cell r="M25">
            <v>1</v>
          </cell>
          <cell r="N25">
            <v>300000</v>
          </cell>
          <cell r="O25"/>
          <cell r="P25">
            <v>1</v>
          </cell>
          <cell r="Q25">
            <v>40000</v>
          </cell>
          <cell r="R25"/>
          <cell r="S25"/>
          <cell r="T25"/>
          <cell r="U25"/>
          <cell r="V25">
            <v>247</v>
          </cell>
          <cell r="W25">
            <v>82800000</v>
          </cell>
          <cell r="X25">
            <v>273240</v>
          </cell>
          <cell r="Y25">
            <v>223560</v>
          </cell>
          <cell r="Z25">
            <v>496800</v>
          </cell>
          <cell r="AA25"/>
        </row>
        <row r="26">
          <cell r="A26">
            <v>130.19999999999999</v>
          </cell>
          <cell r="C26"/>
          <cell r="D26"/>
          <cell r="E26" t="str">
            <v>免除分</v>
          </cell>
          <cell r="F26">
            <v>16</v>
          </cell>
          <cell r="G26">
            <v>3920000</v>
          </cell>
          <cell r="H26">
            <v>12936</v>
          </cell>
          <cell r="I26">
            <v>0</v>
          </cell>
          <cell r="J26"/>
          <cell r="K26"/>
          <cell r="L26">
            <v>0</v>
          </cell>
          <cell r="M26"/>
          <cell r="N26"/>
          <cell r="O26">
            <v>0</v>
          </cell>
          <cell r="P26"/>
          <cell r="Q26"/>
          <cell r="R26"/>
          <cell r="S26"/>
          <cell r="T26"/>
          <cell r="U26"/>
          <cell r="V26">
            <v>16</v>
          </cell>
          <cell r="W26">
            <v>3920000</v>
          </cell>
          <cell r="X26">
            <v>12936</v>
          </cell>
          <cell r="Y26">
            <v>0</v>
          </cell>
          <cell r="Z26">
            <v>12936</v>
          </cell>
          <cell r="AA26"/>
        </row>
        <row r="27">
          <cell r="A27">
            <v>130.30000000000001</v>
          </cell>
          <cell r="C27"/>
          <cell r="D27"/>
          <cell r="E27" t="str">
            <v>免除後</v>
          </cell>
          <cell r="F27">
            <v>232</v>
          </cell>
          <cell r="G27">
            <v>79140000</v>
          </cell>
          <cell r="H27">
            <v>261162</v>
          </cell>
          <cell r="I27">
            <v>224262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>
            <v>231</v>
          </cell>
          <cell r="W27">
            <v>78880000</v>
          </cell>
          <cell r="X27">
            <v>260304</v>
          </cell>
          <cell r="Y27">
            <v>223560</v>
          </cell>
          <cell r="Z27">
            <v>483864</v>
          </cell>
          <cell r="AA27">
            <v>394400</v>
          </cell>
        </row>
        <row r="28">
          <cell r="A28">
            <v>140.1</v>
          </cell>
          <cell r="B28">
            <v>140</v>
          </cell>
          <cell r="C28">
            <v>15</v>
          </cell>
          <cell r="D28" t="str">
            <v>竜王町</v>
          </cell>
          <cell r="E28" t="str">
            <v>免除前</v>
          </cell>
          <cell r="F28">
            <v>168</v>
          </cell>
          <cell r="G28">
            <v>58260000</v>
          </cell>
          <cell r="H28">
            <v>192258</v>
          </cell>
          <cell r="I28">
            <v>157302</v>
          </cell>
          <cell r="J28">
            <v>2</v>
          </cell>
          <cell r="K28">
            <v>580000</v>
          </cell>
          <cell r="L28"/>
          <cell r="M28">
            <v>2</v>
          </cell>
          <cell r="N28">
            <v>600000</v>
          </cell>
          <cell r="O28"/>
          <cell r="P28"/>
          <cell r="Q28"/>
          <cell r="R28"/>
          <cell r="S28"/>
          <cell r="T28"/>
          <cell r="U28"/>
          <cell r="V28">
            <v>168</v>
          </cell>
          <cell r="W28">
            <v>58240000</v>
          </cell>
          <cell r="X28">
            <v>192192</v>
          </cell>
          <cell r="Y28">
            <v>157248</v>
          </cell>
          <cell r="Z28">
            <v>349440</v>
          </cell>
          <cell r="AA28"/>
        </row>
        <row r="29">
          <cell r="A29">
            <v>140.19999999999999</v>
          </cell>
          <cell r="C29"/>
          <cell r="D29"/>
          <cell r="E29" t="str">
            <v>免除分</v>
          </cell>
          <cell r="F29">
            <v>8</v>
          </cell>
          <cell r="G29">
            <v>2340000</v>
          </cell>
          <cell r="H29">
            <v>7722</v>
          </cell>
          <cell r="I29">
            <v>0</v>
          </cell>
          <cell r="J29">
            <v>1</v>
          </cell>
          <cell r="K29">
            <v>240000</v>
          </cell>
          <cell r="L29">
            <v>792</v>
          </cell>
          <cell r="M29">
            <v>1</v>
          </cell>
          <cell r="N29">
            <v>260000</v>
          </cell>
          <cell r="O29">
            <v>858</v>
          </cell>
          <cell r="P29"/>
          <cell r="Q29"/>
          <cell r="R29"/>
          <cell r="S29"/>
          <cell r="T29"/>
          <cell r="U29"/>
          <cell r="V29">
            <v>8</v>
          </cell>
          <cell r="W29">
            <v>2320000</v>
          </cell>
          <cell r="X29">
            <v>7656</v>
          </cell>
          <cell r="Y29">
            <v>0</v>
          </cell>
          <cell r="Z29">
            <v>7656</v>
          </cell>
          <cell r="AA29"/>
        </row>
        <row r="30">
          <cell r="A30">
            <v>140.30000000000001</v>
          </cell>
          <cell r="C30"/>
          <cell r="D30"/>
          <cell r="E30" t="str">
            <v>免除後</v>
          </cell>
          <cell r="F30">
            <v>160</v>
          </cell>
          <cell r="G30">
            <v>55920000</v>
          </cell>
          <cell r="H30">
            <v>184536</v>
          </cell>
          <cell r="I30">
            <v>157302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>
            <v>160</v>
          </cell>
          <cell r="W30">
            <v>55920000</v>
          </cell>
          <cell r="X30">
            <v>184536</v>
          </cell>
          <cell r="Y30">
            <v>157248</v>
          </cell>
          <cell r="Z30">
            <v>341784</v>
          </cell>
          <cell r="AA30">
            <v>279600</v>
          </cell>
        </row>
        <row r="31">
          <cell r="A31">
            <v>215.1</v>
          </cell>
          <cell r="B31">
            <v>215</v>
          </cell>
          <cell r="C31">
            <v>85</v>
          </cell>
          <cell r="D31" t="str">
            <v>愛荘町</v>
          </cell>
          <cell r="E31" t="str">
            <v>免除前</v>
          </cell>
          <cell r="F31">
            <v>187</v>
          </cell>
          <cell r="G31">
            <v>62430000</v>
          </cell>
          <cell r="H31">
            <v>206019</v>
          </cell>
          <cell r="I31">
            <v>168561</v>
          </cell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>
            <v>187</v>
          </cell>
          <cell r="W31">
            <v>62430000</v>
          </cell>
          <cell r="X31">
            <v>206019</v>
          </cell>
          <cell r="Y31">
            <v>168561</v>
          </cell>
          <cell r="Z31">
            <v>374580</v>
          </cell>
          <cell r="AA31"/>
        </row>
        <row r="32">
          <cell r="A32">
            <v>215.2</v>
          </cell>
          <cell r="C32"/>
          <cell r="D32"/>
          <cell r="E32" t="str">
            <v>免除分</v>
          </cell>
          <cell r="F32">
            <v>7</v>
          </cell>
          <cell r="G32">
            <v>1590000</v>
          </cell>
          <cell r="H32">
            <v>5247</v>
          </cell>
          <cell r="I32">
            <v>0</v>
          </cell>
          <cell r="J32">
            <v>1</v>
          </cell>
          <cell r="K32">
            <v>260000</v>
          </cell>
          <cell r="L32">
            <v>858</v>
          </cell>
          <cell r="M32"/>
          <cell r="N32"/>
          <cell r="O32">
            <v>0</v>
          </cell>
          <cell r="P32"/>
          <cell r="Q32"/>
          <cell r="R32"/>
          <cell r="S32"/>
          <cell r="T32"/>
          <cell r="U32"/>
          <cell r="V32">
            <v>8</v>
          </cell>
          <cell r="W32">
            <v>1850000</v>
          </cell>
          <cell r="X32">
            <v>6105</v>
          </cell>
          <cell r="Y32">
            <v>0</v>
          </cell>
          <cell r="Z32">
            <v>6105</v>
          </cell>
          <cell r="AA32"/>
        </row>
        <row r="33">
          <cell r="A33">
            <v>215.3</v>
          </cell>
          <cell r="C33"/>
          <cell r="D33"/>
          <cell r="E33" t="str">
            <v>免除後</v>
          </cell>
          <cell r="F33">
            <v>180</v>
          </cell>
          <cell r="G33">
            <v>60840000</v>
          </cell>
          <cell r="H33">
            <v>200772</v>
          </cell>
          <cell r="I33">
            <v>168561</v>
          </cell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>
            <v>179</v>
          </cell>
          <cell r="W33">
            <v>60580000</v>
          </cell>
          <cell r="X33">
            <v>199914</v>
          </cell>
          <cell r="Y33">
            <v>168561</v>
          </cell>
          <cell r="Z33">
            <v>368475</v>
          </cell>
          <cell r="AA33">
            <v>302900</v>
          </cell>
        </row>
        <row r="34">
          <cell r="A34">
            <v>220.1</v>
          </cell>
          <cell r="B34">
            <v>220</v>
          </cell>
          <cell r="C34">
            <v>23</v>
          </cell>
          <cell r="D34" t="str">
            <v>豊郷町</v>
          </cell>
          <cell r="E34" t="str">
            <v>免除前</v>
          </cell>
          <cell r="F34">
            <v>132</v>
          </cell>
          <cell r="G34">
            <v>38090000</v>
          </cell>
          <cell r="H34">
            <v>125697</v>
          </cell>
          <cell r="I34">
            <v>102843</v>
          </cell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>
            <v>132</v>
          </cell>
          <cell r="W34">
            <v>38090000</v>
          </cell>
          <cell r="X34">
            <v>125697</v>
          </cell>
          <cell r="Y34">
            <v>102843</v>
          </cell>
          <cell r="Z34">
            <v>228540</v>
          </cell>
          <cell r="AA34"/>
        </row>
        <row r="35">
          <cell r="A35">
            <v>220.2</v>
          </cell>
          <cell r="C35"/>
          <cell r="D35"/>
          <cell r="E35" t="str">
            <v>免除分</v>
          </cell>
          <cell r="F35">
            <v>6</v>
          </cell>
          <cell r="G35">
            <v>1260000</v>
          </cell>
          <cell r="H35">
            <v>4158</v>
          </cell>
          <cell r="I35">
            <v>0</v>
          </cell>
          <cell r="J35"/>
          <cell r="K35"/>
          <cell r="L35">
            <v>0</v>
          </cell>
          <cell r="M35"/>
          <cell r="N35"/>
          <cell r="O35">
            <v>0</v>
          </cell>
          <cell r="P35"/>
          <cell r="Q35"/>
          <cell r="R35"/>
          <cell r="S35"/>
          <cell r="T35"/>
          <cell r="U35"/>
          <cell r="V35">
            <v>6</v>
          </cell>
          <cell r="W35">
            <v>1260000</v>
          </cell>
          <cell r="X35">
            <v>4158</v>
          </cell>
          <cell r="Y35">
            <v>0</v>
          </cell>
          <cell r="Z35">
            <v>4158</v>
          </cell>
          <cell r="AA35"/>
        </row>
        <row r="36">
          <cell r="A36">
            <v>220.3</v>
          </cell>
          <cell r="C36"/>
          <cell r="D36"/>
          <cell r="E36" t="str">
            <v>免除後</v>
          </cell>
          <cell r="F36">
            <v>126</v>
          </cell>
          <cell r="G36">
            <v>36830000</v>
          </cell>
          <cell r="H36">
            <v>121539</v>
          </cell>
          <cell r="I36">
            <v>102843</v>
          </cell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>
            <v>126</v>
          </cell>
          <cell r="W36">
            <v>36830000</v>
          </cell>
          <cell r="X36">
            <v>121539</v>
          </cell>
          <cell r="Y36">
            <v>102843</v>
          </cell>
          <cell r="Z36">
            <v>224382</v>
          </cell>
          <cell r="AA36">
            <v>184150</v>
          </cell>
        </row>
        <row r="37">
          <cell r="A37">
            <v>230.1</v>
          </cell>
          <cell r="B37">
            <v>230</v>
          </cell>
          <cell r="C37">
            <v>24</v>
          </cell>
          <cell r="D37" t="str">
            <v>甲良町</v>
          </cell>
          <cell r="E37" t="str">
            <v>免除前</v>
          </cell>
          <cell r="F37">
            <v>135</v>
          </cell>
          <cell r="G37">
            <v>40590000</v>
          </cell>
          <cell r="H37">
            <v>133947</v>
          </cell>
          <cell r="I37">
            <v>109593</v>
          </cell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>
            <v>135</v>
          </cell>
          <cell r="W37">
            <v>40590000</v>
          </cell>
          <cell r="X37">
            <v>133947</v>
          </cell>
          <cell r="Y37">
            <v>109593</v>
          </cell>
          <cell r="Z37">
            <v>243540</v>
          </cell>
          <cell r="AA37"/>
        </row>
        <row r="38">
          <cell r="A38">
            <v>230.2</v>
          </cell>
          <cell r="C38"/>
          <cell r="D38"/>
          <cell r="E38" t="str">
            <v>免除分</v>
          </cell>
          <cell r="F38">
            <v>7</v>
          </cell>
          <cell r="G38">
            <v>1720000</v>
          </cell>
          <cell r="H38">
            <v>5676</v>
          </cell>
          <cell r="I38">
            <v>0</v>
          </cell>
          <cell r="J38"/>
          <cell r="K38"/>
          <cell r="L38">
            <v>0</v>
          </cell>
          <cell r="M38"/>
          <cell r="N38"/>
          <cell r="O38">
            <v>0</v>
          </cell>
          <cell r="P38"/>
          <cell r="Q38"/>
          <cell r="R38"/>
          <cell r="S38"/>
          <cell r="T38"/>
          <cell r="U38"/>
          <cell r="V38">
            <v>7</v>
          </cell>
          <cell r="W38">
            <v>1720000</v>
          </cell>
          <cell r="X38">
            <v>5676</v>
          </cell>
          <cell r="Y38">
            <v>0</v>
          </cell>
          <cell r="Z38">
            <v>5676</v>
          </cell>
          <cell r="AA38"/>
        </row>
        <row r="39">
          <cell r="A39">
            <v>230.3</v>
          </cell>
          <cell r="C39"/>
          <cell r="D39"/>
          <cell r="E39" t="str">
            <v>免除後</v>
          </cell>
          <cell r="F39">
            <v>128</v>
          </cell>
          <cell r="G39">
            <v>38870000</v>
          </cell>
          <cell r="H39">
            <v>128271</v>
          </cell>
          <cell r="I39">
            <v>109593</v>
          </cell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>
            <v>128</v>
          </cell>
          <cell r="W39">
            <v>38870000</v>
          </cell>
          <cell r="X39">
            <v>128271</v>
          </cell>
          <cell r="Y39">
            <v>109593</v>
          </cell>
          <cell r="Z39">
            <v>237864</v>
          </cell>
          <cell r="AA39">
            <v>194350</v>
          </cell>
        </row>
        <row r="40">
          <cell r="A40">
            <v>240.1</v>
          </cell>
          <cell r="B40">
            <v>240</v>
          </cell>
          <cell r="C40">
            <v>25</v>
          </cell>
          <cell r="D40" t="str">
            <v>多賀町</v>
          </cell>
          <cell r="E40" t="str">
            <v>免除前</v>
          </cell>
          <cell r="F40">
            <v>133</v>
          </cell>
          <cell r="G40">
            <v>41514000</v>
          </cell>
          <cell r="H40">
            <v>136996</v>
          </cell>
          <cell r="I40">
            <v>112087</v>
          </cell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>
            <v>133</v>
          </cell>
          <cell r="W40">
            <v>41514000</v>
          </cell>
          <cell r="X40">
            <v>136996</v>
          </cell>
          <cell r="Y40">
            <v>112087</v>
          </cell>
          <cell r="Z40">
            <v>249083</v>
          </cell>
          <cell r="AA40"/>
        </row>
        <row r="41">
          <cell r="A41">
            <v>240.2</v>
          </cell>
          <cell r="C41"/>
          <cell r="D41"/>
          <cell r="E41" t="str">
            <v>免除分</v>
          </cell>
          <cell r="F41">
            <v>3</v>
          </cell>
          <cell r="G41">
            <v>700000</v>
          </cell>
          <cell r="H41">
            <v>2310</v>
          </cell>
          <cell r="I41">
            <v>0</v>
          </cell>
          <cell r="J41">
            <v>2</v>
          </cell>
          <cell r="K41">
            <v>440000</v>
          </cell>
          <cell r="L41">
            <v>1452</v>
          </cell>
          <cell r="M41"/>
          <cell r="N41"/>
          <cell r="O41">
            <v>0</v>
          </cell>
          <cell r="P41"/>
          <cell r="Q41"/>
          <cell r="R41"/>
          <cell r="S41"/>
          <cell r="T41"/>
          <cell r="U41"/>
          <cell r="V41">
            <v>5</v>
          </cell>
          <cell r="W41">
            <v>1140000</v>
          </cell>
          <cell r="X41">
            <v>3762</v>
          </cell>
          <cell r="Y41">
            <v>0</v>
          </cell>
          <cell r="Z41">
            <v>3762</v>
          </cell>
          <cell r="AA41"/>
        </row>
        <row r="42">
          <cell r="A42">
            <v>240.3</v>
          </cell>
          <cell r="C42"/>
          <cell r="D42"/>
          <cell r="E42" t="str">
            <v>免除後</v>
          </cell>
          <cell r="F42">
            <v>130</v>
          </cell>
          <cell r="G42">
            <v>40814000</v>
          </cell>
          <cell r="H42">
            <v>134686</v>
          </cell>
          <cell r="I42">
            <v>112087</v>
          </cell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>
            <v>128</v>
          </cell>
          <cell r="W42">
            <v>40374000</v>
          </cell>
          <cell r="X42">
            <v>133234</v>
          </cell>
          <cell r="Y42">
            <v>112087</v>
          </cell>
          <cell r="Z42">
            <v>245321</v>
          </cell>
          <cell r="AA42">
            <v>201870</v>
          </cell>
        </row>
        <row r="43">
          <cell r="A43">
            <v>440.1</v>
          </cell>
          <cell r="B43">
            <v>440</v>
          </cell>
          <cell r="C43">
            <v>65</v>
          </cell>
          <cell r="D43" t="str">
            <v>市退組</v>
          </cell>
          <cell r="E43" t="str">
            <v>免除前</v>
          </cell>
          <cell r="F43">
            <v>9</v>
          </cell>
          <cell r="G43">
            <v>4360000</v>
          </cell>
          <cell r="H43">
            <v>14388</v>
          </cell>
          <cell r="I43">
            <v>11772</v>
          </cell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>
            <v>9</v>
          </cell>
          <cell r="W43">
            <v>4360000</v>
          </cell>
          <cell r="X43">
            <v>14388</v>
          </cell>
          <cell r="Y43">
            <v>11772</v>
          </cell>
          <cell r="Z43">
            <v>26160</v>
          </cell>
          <cell r="AA43"/>
        </row>
        <row r="44">
          <cell r="A44">
            <v>440.2</v>
          </cell>
          <cell r="C44"/>
          <cell r="D44"/>
          <cell r="E44" t="str">
            <v>免除分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/>
          <cell r="K44"/>
          <cell r="L44">
            <v>0</v>
          </cell>
          <cell r="M44"/>
          <cell r="N44"/>
          <cell r="O44">
            <v>0</v>
          </cell>
          <cell r="P44"/>
          <cell r="Q44"/>
          <cell r="R44"/>
          <cell r="S44"/>
          <cell r="T44"/>
          <cell r="U44"/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/>
        </row>
        <row r="45">
          <cell r="A45">
            <v>440.3</v>
          </cell>
          <cell r="C45"/>
          <cell r="D45"/>
          <cell r="E45" t="str">
            <v>免除後</v>
          </cell>
          <cell r="F45">
            <v>9</v>
          </cell>
          <cell r="G45">
            <v>4360000</v>
          </cell>
          <cell r="H45">
            <v>14388</v>
          </cell>
          <cell r="I45">
            <v>11772</v>
          </cell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>
            <v>9</v>
          </cell>
          <cell r="W45">
            <v>4360000</v>
          </cell>
          <cell r="X45">
            <v>14388</v>
          </cell>
          <cell r="Y45">
            <v>11772</v>
          </cell>
          <cell r="Z45">
            <v>26160</v>
          </cell>
          <cell r="AA45">
            <v>21800</v>
          </cell>
        </row>
        <row r="46">
          <cell r="A46">
            <v>450.1</v>
          </cell>
          <cell r="B46">
            <v>450</v>
          </cell>
          <cell r="C46">
            <v>44</v>
          </cell>
          <cell r="D46" t="str">
            <v>甲賀病院</v>
          </cell>
          <cell r="E46" t="str">
            <v>免除前</v>
          </cell>
          <cell r="F46">
            <v>643</v>
          </cell>
          <cell r="G46">
            <v>260700000</v>
          </cell>
          <cell r="H46">
            <v>860310</v>
          </cell>
          <cell r="I46">
            <v>703890</v>
          </cell>
          <cell r="J46"/>
          <cell r="K46"/>
          <cell r="L46"/>
          <cell r="M46">
            <v>5</v>
          </cell>
          <cell r="N46">
            <v>1830000</v>
          </cell>
          <cell r="O46"/>
          <cell r="P46">
            <v>7</v>
          </cell>
          <cell r="Q46">
            <v>280000</v>
          </cell>
          <cell r="R46"/>
          <cell r="S46">
            <v>4</v>
          </cell>
          <cell r="T46">
            <v>160000</v>
          </cell>
          <cell r="U46"/>
          <cell r="V46">
            <v>638</v>
          </cell>
          <cell r="W46">
            <v>258990000</v>
          </cell>
          <cell r="X46">
            <v>854667</v>
          </cell>
          <cell r="Y46">
            <v>699273</v>
          </cell>
          <cell r="Z46">
            <v>1553940</v>
          </cell>
          <cell r="AA46"/>
        </row>
        <row r="47">
          <cell r="A47">
            <v>450.2</v>
          </cell>
          <cell r="C47"/>
          <cell r="D47"/>
          <cell r="E47" t="str">
            <v>免除分</v>
          </cell>
          <cell r="F47">
            <v>35</v>
          </cell>
          <cell r="G47">
            <v>11270000</v>
          </cell>
          <cell r="H47">
            <v>37191</v>
          </cell>
          <cell r="I47">
            <v>0</v>
          </cell>
          <cell r="J47">
            <v>1</v>
          </cell>
          <cell r="K47">
            <v>260000</v>
          </cell>
          <cell r="L47">
            <v>858</v>
          </cell>
          <cell r="M47">
            <v>3</v>
          </cell>
          <cell r="N47">
            <v>860000</v>
          </cell>
          <cell r="O47">
            <v>2838</v>
          </cell>
          <cell r="P47"/>
          <cell r="Q47"/>
          <cell r="R47"/>
          <cell r="S47"/>
          <cell r="T47"/>
          <cell r="U47"/>
          <cell r="V47">
            <v>33</v>
          </cell>
          <cell r="W47">
            <v>10670000</v>
          </cell>
          <cell r="X47">
            <v>35211</v>
          </cell>
          <cell r="Y47">
            <v>0</v>
          </cell>
          <cell r="Z47">
            <v>35211</v>
          </cell>
          <cell r="AA47"/>
        </row>
        <row r="48">
          <cell r="A48">
            <v>450.3</v>
          </cell>
          <cell r="C48"/>
          <cell r="D48"/>
          <cell r="E48" t="str">
            <v>免除後</v>
          </cell>
          <cell r="F48">
            <v>608</v>
          </cell>
          <cell r="G48">
            <v>249430000</v>
          </cell>
          <cell r="H48">
            <v>823119</v>
          </cell>
          <cell r="I48">
            <v>703890</v>
          </cell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>
            <v>605</v>
          </cell>
          <cell r="W48">
            <v>248320000</v>
          </cell>
          <cell r="X48">
            <v>819456</v>
          </cell>
          <cell r="Y48">
            <v>699273</v>
          </cell>
          <cell r="Z48">
            <v>1518729</v>
          </cell>
          <cell r="AA48">
            <v>1241600</v>
          </cell>
        </row>
        <row r="49">
          <cell r="A49">
            <v>455.1</v>
          </cell>
          <cell r="B49">
            <v>455</v>
          </cell>
          <cell r="C49">
            <v>88</v>
          </cell>
          <cell r="D49" t="str">
            <v>甲病組</v>
          </cell>
          <cell r="E49" t="str">
            <v>免除前</v>
          </cell>
          <cell r="F49">
            <v>1</v>
          </cell>
          <cell r="G49">
            <v>500000</v>
          </cell>
          <cell r="H49">
            <v>1650</v>
          </cell>
          <cell r="I49">
            <v>1350</v>
          </cell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>
            <v>1</v>
          </cell>
          <cell r="W49">
            <v>500000</v>
          </cell>
          <cell r="X49">
            <v>1650</v>
          </cell>
          <cell r="Y49">
            <v>1350</v>
          </cell>
          <cell r="Z49">
            <v>3000</v>
          </cell>
          <cell r="AA49"/>
        </row>
        <row r="50">
          <cell r="A50">
            <v>455.2</v>
          </cell>
          <cell r="C50"/>
          <cell r="D50"/>
          <cell r="E50" t="str">
            <v>免除分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/>
          <cell r="K50"/>
          <cell r="L50">
            <v>0</v>
          </cell>
          <cell r="M50"/>
          <cell r="N50"/>
          <cell r="O50">
            <v>0</v>
          </cell>
          <cell r="P50"/>
          <cell r="Q50"/>
          <cell r="R50"/>
          <cell r="S50"/>
          <cell r="T50"/>
          <cell r="U50"/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/>
        </row>
        <row r="51">
          <cell r="A51">
            <v>455.3</v>
          </cell>
          <cell r="C51"/>
          <cell r="D51"/>
          <cell r="E51" t="str">
            <v>免除後</v>
          </cell>
          <cell r="F51">
            <v>1</v>
          </cell>
          <cell r="G51">
            <v>500000</v>
          </cell>
          <cell r="H51">
            <v>1650</v>
          </cell>
          <cell r="I51">
            <v>1350</v>
          </cell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>
            <v>1</v>
          </cell>
          <cell r="W51">
            <v>500000</v>
          </cell>
          <cell r="X51">
            <v>1650</v>
          </cell>
          <cell r="Y51">
            <v>1350</v>
          </cell>
          <cell r="Z51">
            <v>3000</v>
          </cell>
          <cell r="AA51">
            <v>2500</v>
          </cell>
        </row>
        <row r="52">
          <cell r="A52">
            <v>470.1</v>
          </cell>
          <cell r="B52">
            <v>470</v>
          </cell>
          <cell r="C52">
            <v>50</v>
          </cell>
          <cell r="D52" t="str">
            <v>彦犬営</v>
          </cell>
          <cell r="E52" t="str">
            <v>免除前</v>
          </cell>
          <cell r="F52">
            <v>1</v>
          </cell>
          <cell r="G52">
            <v>180000</v>
          </cell>
          <cell r="H52">
            <v>594</v>
          </cell>
          <cell r="I52">
            <v>486</v>
          </cell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>
            <v>1</v>
          </cell>
          <cell r="W52">
            <v>180000</v>
          </cell>
          <cell r="X52">
            <v>594</v>
          </cell>
          <cell r="Y52">
            <v>486</v>
          </cell>
          <cell r="Z52">
            <v>1080</v>
          </cell>
          <cell r="AA52"/>
        </row>
        <row r="53">
          <cell r="A53">
            <v>470.2</v>
          </cell>
          <cell r="C53"/>
          <cell r="D53"/>
          <cell r="E53" t="str">
            <v>免除分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/>
          <cell r="K53"/>
          <cell r="L53">
            <v>0</v>
          </cell>
          <cell r="M53"/>
          <cell r="N53"/>
          <cell r="O53">
            <v>0</v>
          </cell>
          <cell r="P53"/>
          <cell r="Q53"/>
          <cell r="R53"/>
          <cell r="S53"/>
          <cell r="T53"/>
          <cell r="U53"/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/>
        </row>
        <row r="54">
          <cell r="A54">
            <v>470.3</v>
          </cell>
          <cell r="C54"/>
          <cell r="D54"/>
          <cell r="E54" t="str">
            <v>免除後</v>
          </cell>
          <cell r="F54">
            <v>1</v>
          </cell>
          <cell r="G54">
            <v>180000</v>
          </cell>
          <cell r="H54">
            <v>594</v>
          </cell>
          <cell r="I54">
            <v>486</v>
          </cell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>
            <v>1</v>
          </cell>
          <cell r="W54">
            <v>180000</v>
          </cell>
          <cell r="X54">
            <v>594</v>
          </cell>
          <cell r="Y54">
            <v>486</v>
          </cell>
          <cell r="Z54">
            <v>1080</v>
          </cell>
          <cell r="AA54">
            <v>900</v>
          </cell>
        </row>
        <row r="55">
          <cell r="A55">
            <v>480.1</v>
          </cell>
          <cell r="B55">
            <v>480</v>
          </cell>
          <cell r="C55">
            <v>49</v>
          </cell>
          <cell r="D55" t="str">
            <v>大山組</v>
          </cell>
          <cell r="E55" t="str">
            <v>免除前</v>
          </cell>
          <cell r="F55">
            <v>4</v>
          </cell>
          <cell r="G55">
            <v>1320000</v>
          </cell>
          <cell r="H55">
            <v>4356</v>
          </cell>
          <cell r="I55">
            <v>3564</v>
          </cell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>
            <v>4</v>
          </cell>
          <cell r="W55">
            <v>1320000</v>
          </cell>
          <cell r="X55">
            <v>4356</v>
          </cell>
          <cell r="Y55">
            <v>3564</v>
          </cell>
          <cell r="Z55">
            <v>7920</v>
          </cell>
          <cell r="AA55"/>
        </row>
        <row r="56">
          <cell r="A56">
            <v>480.2</v>
          </cell>
          <cell r="C56"/>
          <cell r="D56"/>
          <cell r="E56" t="str">
            <v>免除分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/>
          <cell r="K56"/>
          <cell r="L56">
            <v>0</v>
          </cell>
          <cell r="M56"/>
          <cell r="N56"/>
          <cell r="O56">
            <v>0</v>
          </cell>
          <cell r="P56"/>
          <cell r="Q56"/>
          <cell r="R56"/>
          <cell r="S56"/>
          <cell r="T56"/>
          <cell r="U56"/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/>
        </row>
        <row r="57">
          <cell r="A57">
            <v>480.3</v>
          </cell>
          <cell r="C57"/>
          <cell r="D57"/>
          <cell r="E57" t="str">
            <v>免除後</v>
          </cell>
          <cell r="F57">
            <v>4</v>
          </cell>
          <cell r="G57">
            <v>1320000</v>
          </cell>
          <cell r="H57">
            <v>4356</v>
          </cell>
          <cell r="I57">
            <v>3564</v>
          </cell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>
            <v>4</v>
          </cell>
          <cell r="W57">
            <v>1320000</v>
          </cell>
          <cell r="X57">
            <v>4356</v>
          </cell>
          <cell r="Y57">
            <v>3564</v>
          </cell>
          <cell r="Z57">
            <v>7920</v>
          </cell>
          <cell r="AA57">
            <v>6600</v>
          </cell>
        </row>
        <row r="58">
          <cell r="A58">
            <v>520.1</v>
          </cell>
          <cell r="B58">
            <v>520</v>
          </cell>
          <cell r="C58">
            <v>68</v>
          </cell>
          <cell r="D58" t="str">
            <v>議災組</v>
          </cell>
          <cell r="E58" t="str">
            <v>免除前</v>
          </cell>
          <cell r="F58">
            <v>3</v>
          </cell>
          <cell r="G58">
            <v>1470000</v>
          </cell>
          <cell r="H58">
            <v>4851</v>
          </cell>
          <cell r="I58">
            <v>3969</v>
          </cell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>
            <v>3</v>
          </cell>
          <cell r="W58">
            <v>1470000</v>
          </cell>
          <cell r="X58">
            <v>4851</v>
          </cell>
          <cell r="Y58">
            <v>3969</v>
          </cell>
          <cell r="Z58">
            <v>8820</v>
          </cell>
          <cell r="AA58"/>
        </row>
        <row r="59">
          <cell r="A59">
            <v>520.20000000000005</v>
          </cell>
          <cell r="C59"/>
          <cell r="D59"/>
          <cell r="E59" t="str">
            <v>免除分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/>
          <cell r="K59"/>
          <cell r="L59">
            <v>0</v>
          </cell>
          <cell r="M59"/>
          <cell r="N59"/>
          <cell r="O59">
            <v>0</v>
          </cell>
          <cell r="P59"/>
          <cell r="Q59"/>
          <cell r="R59"/>
          <cell r="S59"/>
          <cell r="T59"/>
          <cell r="U59"/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/>
        </row>
        <row r="60">
          <cell r="A60">
            <v>520.29999999999995</v>
          </cell>
          <cell r="C60"/>
          <cell r="D60"/>
          <cell r="E60" t="str">
            <v>免除後</v>
          </cell>
          <cell r="F60">
            <v>3</v>
          </cell>
          <cell r="G60">
            <v>1470000</v>
          </cell>
          <cell r="H60">
            <v>4851</v>
          </cell>
          <cell r="I60">
            <v>3969</v>
          </cell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>
            <v>3</v>
          </cell>
          <cell r="W60">
            <v>1470000</v>
          </cell>
          <cell r="X60">
            <v>4851</v>
          </cell>
          <cell r="Y60">
            <v>3969</v>
          </cell>
          <cell r="Z60">
            <v>8820</v>
          </cell>
          <cell r="AA60">
            <v>7350</v>
          </cell>
        </row>
        <row r="61">
          <cell r="A61">
            <v>550.1</v>
          </cell>
          <cell r="B61">
            <v>550</v>
          </cell>
          <cell r="C61">
            <v>54</v>
          </cell>
          <cell r="D61" t="str">
            <v>中清組</v>
          </cell>
          <cell r="E61" t="str">
            <v>免除前</v>
          </cell>
          <cell r="F61">
            <v>5</v>
          </cell>
          <cell r="G61">
            <v>1870000</v>
          </cell>
          <cell r="H61">
            <v>6171</v>
          </cell>
          <cell r="I61">
            <v>5049</v>
          </cell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>
            <v>5</v>
          </cell>
          <cell r="W61">
            <v>1870000</v>
          </cell>
          <cell r="X61">
            <v>6171</v>
          </cell>
          <cell r="Y61">
            <v>5049</v>
          </cell>
          <cell r="Z61">
            <v>11220</v>
          </cell>
          <cell r="AA61"/>
        </row>
        <row r="62">
          <cell r="A62">
            <v>550.20000000000005</v>
          </cell>
          <cell r="C62"/>
          <cell r="D62"/>
          <cell r="E62" t="str">
            <v>免除分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/>
          <cell r="K62"/>
          <cell r="L62">
            <v>0</v>
          </cell>
          <cell r="M62"/>
          <cell r="N62"/>
          <cell r="O62">
            <v>0</v>
          </cell>
          <cell r="P62"/>
          <cell r="Q62"/>
          <cell r="R62"/>
          <cell r="S62"/>
          <cell r="T62"/>
          <cell r="U62"/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/>
        </row>
        <row r="63">
          <cell r="A63">
            <v>550.29999999999995</v>
          </cell>
          <cell r="C63"/>
          <cell r="D63"/>
          <cell r="E63" t="str">
            <v>免除後</v>
          </cell>
          <cell r="F63">
            <v>5</v>
          </cell>
          <cell r="G63">
            <v>1870000</v>
          </cell>
          <cell r="H63">
            <v>6171</v>
          </cell>
          <cell r="I63">
            <v>5049</v>
          </cell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>
            <v>5</v>
          </cell>
          <cell r="W63">
            <v>1870000</v>
          </cell>
          <cell r="X63">
            <v>6171</v>
          </cell>
          <cell r="Y63">
            <v>5049</v>
          </cell>
          <cell r="Z63">
            <v>11220</v>
          </cell>
          <cell r="AA63">
            <v>9350</v>
          </cell>
        </row>
        <row r="64">
          <cell r="A64">
            <v>580.1</v>
          </cell>
          <cell r="B64">
            <v>580</v>
          </cell>
          <cell r="C64">
            <v>57</v>
          </cell>
          <cell r="D64" t="str">
            <v>甲広組</v>
          </cell>
          <cell r="E64" t="str">
            <v>免除前</v>
          </cell>
          <cell r="F64">
            <v>229</v>
          </cell>
          <cell r="G64">
            <v>85160000</v>
          </cell>
          <cell r="H64">
            <v>281028</v>
          </cell>
          <cell r="I64">
            <v>229932</v>
          </cell>
          <cell r="J64"/>
          <cell r="K64"/>
          <cell r="L64"/>
          <cell r="M64"/>
          <cell r="N64"/>
          <cell r="O64"/>
          <cell r="P64">
            <v>3</v>
          </cell>
          <cell r="Q64">
            <v>100000</v>
          </cell>
          <cell r="R64"/>
          <cell r="S64"/>
          <cell r="T64"/>
          <cell r="U64"/>
          <cell r="V64">
            <v>229</v>
          </cell>
          <cell r="W64">
            <v>85260000</v>
          </cell>
          <cell r="X64">
            <v>281358</v>
          </cell>
          <cell r="Y64">
            <v>230202</v>
          </cell>
          <cell r="Z64">
            <v>511560</v>
          </cell>
          <cell r="AA64"/>
        </row>
        <row r="65">
          <cell r="A65">
            <v>580.20000000000005</v>
          </cell>
          <cell r="C65"/>
          <cell r="D65"/>
          <cell r="E65" t="str">
            <v>免除分</v>
          </cell>
          <cell r="F65">
            <v>1</v>
          </cell>
          <cell r="G65">
            <v>340000</v>
          </cell>
          <cell r="H65">
            <v>1122</v>
          </cell>
          <cell r="I65">
            <v>0</v>
          </cell>
          <cell r="J65"/>
          <cell r="K65"/>
          <cell r="L65">
            <v>0</v>
          </cell>
          <cell r="M65"/>
          <cell r="N65"/>
          <cell r="O65">
            <v>0</v>
          </cell>
          <cell r="P65"/>
          <cell r="Q65"/>
          <cell r="R65"/>
          <cell r="S65"/>
          <cell r="T65"/>
          <cell r="U65"/>
          <cell r="V65">
            <v>1</v>
          </cell>
          <cell r="W65">
            <v>340000</v>
          </cell>
          <cell r="X65">
            <v>1122</v>
          </cell>
          <cell r="Y65">
            <v>0</v>
          </cell>
          <cell r="Z65">
            <v>1122</v>
          </cell>
          <cell r="AA65"/>
        </row>
        <row r="66">
          <cell r="A66">
            <v>580.29999999999995</v>
          </cell>
          <cell r="C66"/>
          <cell r="D66"/>
          <cell r="E66" t="str">
            <v>免除後</v>
          </cell>
          <cell r="F66">
            <v>228</v>
          </cell>
          <cell r="G66">
            <v>84820000</v>
          </cell>
          <cell r="H66">
            <v>279906</v>
          </cell>
          <cell r="I66">
            <v>229932</v>
          </cell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>
            <v>228</v>
          </cell>
          <cell r="W66">
            <v>84920000</v>
          </cell>
          <cell r="X66">
            <v>280236</v>
          </cell>
          <cell r="Y66">
            <v>230202</v>
          </cell>
          <cell r="Z66">
            <v>510438</v>
          </cell>
          <cell r="AA66">
            <v>424600</v>
          </cell>
        </row>
        <row r="67">
          <cell r="A67">
            <v>600.1</v>
          </cell>
          <cell r="B67">
            <v>600</v>
          </cell>
          <cell r="C67">
            <v>59</v>
          </cell>
          <cell r="D67" t="str">
            <v>東管組</v>
          </cell>
          <cell r="E67" t="str">
            <v>免除前</v>
          </cell>
          <cell r="F67">
            <v>29</v>
          </cell>
          <cell r="G67">
            <v>9300000</v>
          </cell>
          <cell r="H67">
            <v>30690</v>
          </cell>
          <cell r="I67">
            <v>25110</v>
          </cell>
          <cell r="J67"/>
          <cell r="K67"/>
          <cell r="L67"/>
          <cell r="M67">
            <v>1</v>
          </cell>
          <cell r="N67">
            <v>200000</v>
          </cell>
          <cell r="O67"/>
          <cell r="P67"/>
          <cell r="Q67"/>
          <cell r="R67"/>
          <cell r="S67"/>
          <cell r="T67"/>
          <cell r="U67"/>
          <cell r="V67">
            <v>28</v>
          </cell>
          <cell r="W67">
            <v>9100000</v>
          </cell>
          <cell r="X67">
            <v>30030</v>
          </cell>
          <cell r="Y67">
            <v>24570</v>
          </cell>
          <cell r="Z67">
            <v>54600</v>
          </cell>
          <cell r="AA67"/>
        </row>
        <row r="68">
          <cell r="A68">
            <v>600.20000000000005</v>
          </cell>
          <cell r="C68"/>
          <cell r="D68"/>
          <cell r="E68" t="str">
            <v>免除分</v>
          </cell>
          <cell r="F68">
            <v>1</v>
          </cell>
          <cell r="G68">
            <v>280000</v>
          </cell>
          <cell r="H68">
            <v>924</v>
          </cell>
          <cell r="I68">
            <v>0</v>
          </cell>
          <cell r="J68"/>
          <cell r="K68"/>
          <cell r="L68">
            <v>0</v>
          </cell>
          <cell r="M68"/>
          <cell r="N68"/>
          <cell r="O68">
            <v>0</v>
          </cell>
          <cell r="P68"/>
          <cell r="Q68"/>
          <cell r="R68"/>
          <cell r="S68"/>
          <cell r="T68"/>
          <cell r="U68"/>
          <cell r="V68">
            <v>1</v>
          </cell>
          <cell r="W68">
            <v>280000</v>
          </cell>
          <cell r="X68">
            <v>924</v>
          </cell>
          <cell r="Y68">
            <v>0</v>
          </cell>
          <cell r="Z68">
            <v>924</v>
          </cell>
          <cell r="AA68"/>
        </row>
        <row r="69">
          <cell r="A69">
            <v>600.29999999999995</v>
          </cell>
          <cell r="C69"/>
          <cell r="D69"/>
          <cell r="E69" t="str">
            <v>免除後</v>
          </cell>
          <cell r="F69">
            <v>28</v>
          </cell>
          <cell r="G69">
            <v>9020000</v>
          </cell>
          <cell r="H69">
            <v>29766</v>
          </cell>
          <cell r="I69">
            <v>25110</v>
          </cell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>
            <v>27</v>
          </cell>
          <cell r="W69">
            <v>8820000</v>
          </cell>
          <cell r="X69">
            <v>29106</v>
          </cell>
          <cell r="Y69">
            <v>24570</v>
          </cell>
          <cell r="Z69">
            <v>53676</v>
          </cell>
          <cell r="AA69">
            <v>44100</v>
          </cell>
        </row>
        <row r="70">
          <cell r="A70">
            <v>620.1</v>
          </cell>
          <cell r="B70">
            <v>620</v>
          </cell>
          <cell r="C70">
            <v>61</v>
          </cell>
          <cell r="D70" t="str">
            <v>愛広組</v>
          </cell>
          <cell r="E70" t="str">
            <v>免除前</v>
          </cell>
          <cell r="F70">
            <v>12</v>
          </cell>
          <cell r="G70">
            <v>4070000</v>
          </cell>
          <cell r="H70">
            <v>13431</v>
          </cell>
          <cell r="I70">
            <v>10989</v>
          </cell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>
            <v>12</v>
          </cell>
          <cell r="W70">
            <v>4070000</v>
          </cell>
          <cell r="X70">
            <v>13431</v>
          </cell>
          <cell r="Y70">
            <v>10989</v>
          </cell>
          <cell r="Z70">
            <v>24420</v>
          </cell>
          <cell r="AA70"/>
        </row>
        <row r="71">
          <cell r="A71">
            <v>620.20000000000005</v>
          </cell>
          <cell r="C71"/>
          <cell r="D71"/>
          <cell r="E71" t="str">
            <v>免除分</v>
          </cell>
          <cell r="F71">
            <v>1</v>
          </cell>
          <cell r="G71">
            <v>260000</v>
          </cell>
          <cell r="H71">
            <v>858</v>
          </cell>
          <cell r="I71">
            <v>0</v>
          </cell>
          <cell r="J71"/>
          <cell r="K71"/>
          <cell r="L71">
            <v>0</v>
          </cell>
          <cell r="M71"/>
          <cell r="N71"/>
          <cell r="O71">
            <v>0</v>
          </cell>
          <cell r="P71"/>
          <cell r="Q71"/>
          <cell r="R71"/>
          <cell r="S71"/>
          <cell r="T71"/>
          <cell r="U71"/>
          <cell r="V71">
            <v>1</v>
          </cell>
          <cell r="W71">
            <v>260000</v>
          </cell>
          <cell r="X71">
            <v>858</v>
          </cell>
          <cell r="Y71">
            <v>0</v>
          </cell>
          <cell r="Z71">
            <v>858</v>
          </cell>
          <cell r="AA71"/>
        </row>
        <row r="72">
          <cell r="A72">
            <v>620.29999999999995</v>
          </cell>
          <cell r="C72"/>
          <cell r="D72"/>
          <cell r="E72" t="str">
            <v>免除後</v>
          </cell>
          <cell r="F72">
            <v>11</v>
          </cell>
          <cell r="G72">
            <v>3810000</v>
          </cell>
          <cell r="H72">
            <v>12573</v>
          </cell>
          <cell r="I72">
            <v>10989</v>
          </cell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>
            <v>11</v>
          </cell>
          <cell r="W72">
            <v>3810000</v>
          </cell>
          <cell r="X72">
            <v>12573</v>
          </cell>
          <cell r="Y72">
            <v>10989</v>
          </cell>
          <cell r="Z72">
            <v>23562</v>
          </cell>
          <cell r="AA72">
            <v>19050</v>
          </cell>
        </row>
        <row r="73">
          <cell r="A73">
            <v>630.1</v>
          </cell>
          <cell r="B73">
            <v>630</v>
          </cell>
          <cell r="C73">
            <v>75</v>
          </cell>
          <cell r="D73" t="str">
            <v>彦愛犬組</v>
          </cell>
          <cell r="E73" t="str">
            <v>免除前</v>
          </cell>
          <cell r="F73">
            <v>11</v>
          </cell>
          <cell r="G73">
            <v>4090000</v>
          </cell>
          <cell r="H73">
            <v>13497</v>
          </cell>
          <cell r="I73">
            <v>11043</v>
          </cell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>
            <v>11</v>
          </cell>
          <cell r="W73">
            <v>4090000</v>
          </cell>
          <cell r="X73">
            <v>13497</v>
          </cell>
          <cell r="Y73">
            <v>11043</v>
          </cell>
          <cell r="Z73">
            <v>24540</v>
          </cell>
          <cell r="AA73"/>
        </row>
        <row r="74">
          <cell r="A74">
            <v>630.20000000000005</v>
          </cell>
          <cell r="C74"/>
          <cell r="D74"/>
          <cell r="E74" t="str">
            <v>免除分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/>
          <cell r="K74"/>
          <cell r="L74">
            <v>0</v>
          </cell>
          <cell r="M74"/>
          <cell r="N74"/>
          <cell r="O74">
            <v>0</v>
          </cell>
          <cell r="P74"/>
          <cell r="Q74"/>
          <cell r="R74"/>
          <cell r="S74"/>
          <cell r="T74"/>
          <cell r="U74"/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/>
        </row>
        <row r="75">
          <cell r="A75">
            <v>630.29999999999995</v>
          </cell>
          <cell r="C75"/>
          <cell r="D75"/>
          <cell r="E75" t="str">
            <v>免除後</v>
          </cell>
          <cell r="F75">
            <v>11</v>
          </cell>
          <cell r="G75">
            <v>4090000</v>
          </cell>
          <cell r="H75">
            <v>13497</v>
          </cell>
          <cell r="I75">
            <v>11043</v>
          </cell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>
            <v>11</v>
          </cell>
          <cell r="W75">
            <v>4090000</v>
          </cell>
          <cell r="X75">
            <v>13497</v>
          </cell>
          <cell r="Y75">
            <v>11043</v>
          </cell>
          <cell r="Z75">
            <v>24540</v>
          </cell>
          <cell r="AA75">
            <v>20450</v>
          </cell>
        </row>
        <row r="76">
          <cell r="A76">
            <v>640.1</v>
          </cell>
          <cell r="B76">
            <v>640</v>
          </cell>
          <cell r="C76">
            <v>76</v>
          </cell>
          <cell r="D76" t="str">
            <v>市研セ</v>
          </cell>
          <cell r="E76" t="str">
            <v>免除前</v>
          </cell>
          <cell r="F76">
            <v>3</v>
          </cell>
          <cell r="G76">
            <v>1030000</v>
          </cell>
          <cell r="H76">
            <v>3399</v>
          </cell>
          <cell r="I76">
            <v>2781</v>
          </cell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>
            <v>3</v>
          </cell>
          <cell r="W76">
            <v>1030000</v>
          </cell>
          <cell r="X76">
            <v>3399</v>
          </cell>
          <cell r="Y76">
            <v>2781</v>
          </cell>
          <cell r="Z76">
            <v>6180</v>
          </cell>
          <cell r="AA76"/>
        </row>
        <row r="77">
          <cell r="A77">
            <v>640.20000000000005</v>
          </cell>
          <cell r="C77"/>
          <cell r="D77"/>
          <cell r="E77" t="str">
            <v>免除分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/>
          <cell r="K77"/>
          <cell r="L77">
            <v>0</v>
          </cell>
          <cell r="M77"/>
          <cell r="N77"/>
          <cell r="O77">
            <v>0</v>
          </cell>
          <cell r="P77"/>
          <cell r="Q77"/>
          <cell r="R77"/>
          <cell r="S77"/>
          <cell r="T77"/>
          <cell r="U77"/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/>
        </row>
        <row r="78">
          <cell r="A78">
            <v>640.29999999999995</v>
          </cell>
          <cell r="C78"/>
          <cell r="D78"/>
          <cell r="E78" t="str">
            <v>免除後</v>
          </cell>
          <cell r="F78">
            <v>3</v>
          </cell>
          <cell r="G78">
            <v>1030000</v>
          </cell>
          <cell r="H78">
            <v>3399</v>
          </cell>
          <cell r="I78">
            <v>2781</v>
          </cell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>
            <v>3</v>
          </cell>
          <cell r="W78">
            <v>1030000</v>
          </cell>
          <cell r="X78">
            <v>3399</v>
          </cell>
          <cell r="Y78">
            <v>2781</v>
          </cell>
          <cell r="Z78">
            <v>6180</v>
          </cell>
          <cell r="AA78">
            <v>5150</v>
          </cell>
        </row>
        <row r="79">
          <cell r="A79">
            <v>660.1</v>
          </cell>
          <cell r="B79">
            <v>660</v>
          </cell>
          <cell r="C79">
            <v>84</v>
          </cell>
          <cell r="D79" t="str">
            <v>八布組</v>
          </cell>
          <cell r="E79" t="str">
            <v>免除前</v>
          </cell>
          <cell r="F79">
            <v>6</v>
          </cell>
          <cell r="G79">
            <v>1630000</v>
          </cell>
          <cell r="H79">
            <v>5379</v>
          </cell>
          <cell r="I79">
            <v>4401</v>
          </cell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>
            <v>6</v>
          </cell>
          <cell r="W79">
            <v>1630000</v>
          </cell>
          <cell r="X79">
            <v>5379</v>
          </cell>
          <cell r="Y79">
            <v>4401</v>
          </cell>
          <cell r="Z79">
            <v>9780</v>
          </cell>
          <cell r="AA79"/>
        </row>
        <row r="80">
          <cell r="A80">
            <v>660.2</v>
          </cell>
          <cell r="C80"/>
          <cell r="D80"/>
          <cell r="E80" t="str">
            <v>免除分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/>
          <cell r="K80"/>
          <cell r="L80">
            <v>0</v>
          </cell>
          <cell r="M80"/>
          <cell r="N80"/>
          <cell r="O80">
            <v>0</v>
          </cell>
          <cell r="P80"/>
          <cell r="Q80"/>
          <cell r="R80"/>
          <cell r="S80"/>
          <cell r="T80"/>
          <cell r="U80"/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/>
        </row>
        <row r="81">
          <cell r="A81">
            <v>660.3</v>
          </cell>
          <cell r="C81"/>
          <cell r="D81"/>
          <cell r="E81" t="str">
            <v>免除後</v>
          </cell>
          <cell r="F81">
            <v>6</v>
          </cell>
          <cell r="G81">
            <v>1630000</v>
          </cell>
          <cell r="H81">
            <v>5379</v>
          </cell>
          <cell r="I81">
            <v>4401</v>
          </cell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>
            <v>6</v>
          </cell>
          <cell r="W81">
            <v>1630000</v>
          </cell>
          <cell r="X81">
            <v>5379</v>
          </cell>
          <cell r="Y81">
            <v>4401</v>
          </cell>
          <cell r="Z81">
            <v>9780</v>
          </cell>
          <cell r="AA81">
            <v>8150</v>
          </cell>
        </row>
        <row r="82">
          <cell r="A82">
            <v>670.1</v>
          </cell>
          <cell r="B82">
            <v>670</v>
          </cell>
          <cell r="C82">
            <v>86</v>
          </cell>
          <cell r="D82" t="str">
            <v>北消組</v>
          </cell>
          <cell r="E82" t="str">
            <v>免除前</v>
          </cell>
          <cell r="F82">
            <v>220</v>
          </cell>
          <cell r="G82">
            <v>88800000</v>
          </cell>
          <cell r="H82">
            <v>293040</v>
          </cell>
          <cell r="I82">
            <v>239760</v>
          </cell>
          <cell r="J82"/>
          <cell r="K82"/>
          <cell r="L82"/>
          <cell r="M82"/>
          <cell r="N82"/>
          <cell r="O82"/>
          <cell r="P82">
            <v>1</v>
          </cell>
          <cell r="Q82">
            <v>20000</v>
          </cell>
          <cell r="R82"/>
          <cell r="S82">
            <v>1</v>
          </cell>
          <cell r="T82">
            <v>80000</v>
          </cell>
          <cell r="U82"/>
          <cell r="V82">
            <v>220</v>
          </cell>
          <cell r="W82">
            <v>88740000</v>
          </cell>
          <cell r="X82">
            <v>292842</v>
          </cell>
          <cell r="Y82">
            <v>239598</v>
          </cell>
          <cell r="Z82">
            <v>532440</v>
          </cell>
          <cell r="AA82"/>
        </row>
        <row r="83">
          <cell r="A83">
            <v>670.2</v>
          </cell>
          <cell r="C83"/>
          <cell r="D83"/>
          <cell r="E83" t="str">
            <v>免除分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/>
          <cell r="K83"/>
          <cell r="L83">
            <v>0</v>
          </cell>
          <cell r="M83"/>
          <cell r="N83"/>
          <cell r="O83">
            <v>0</v>
          </cell>
          <cell r="P83"/>
          <cell r="Q83"/>
          <cell r="R83"/>
          <cell r="S83"/>
          <cell r="T83"/>
          <cell r="U83"/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/>
        </row>
        <row r="84">
          <cell r="A84">
            <v>670.3</v>
          </cell>
          <cell r="C84"/>
          <cell r="D84"/>
          <cell r="E84" t="str">
            <v>免除後</v>
          </cell>
          <cell r="F84">
            <v>220</v>
          </cell>
          <cell r="G84">
            <v>88800000</v>
          </cell>
          <cell r="H84">
            <v>293040</v>
          </cell>
          <cell r="I84">
            <v>239760</v>
          </cell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>
            <v>220</v>
          </cell>
          <cell r="W84">
            <v>88740000</v>
          </cell>
          <cell r="X84">
            <v>292842</v>
          </cell>
          <cell r="Y84">
            <v>239598</v>
          </cell>
          <cell r="Z84">
            <v>532440</v>
          </cell>
          <cell r="AA84">
            <v>443700</v>
          </cell>
        </row>
        <row r="85">
          <cell r="A85">
            <v>700.1</v>
          </cell>
          <cell r="B85">
            <v>700</v>
          </cell>
          <cell r="C85">
            <v>69</v>
          </cell>
          <cell r="D85" t="str">
            <v>市共組</v>
          </cell>
          <cell r="E85" t="str">
            <v>免除前</v>
          </cell>
          <cell r="F85">
            <v>27</v>
          </cell>
          <cell r="G85">
            <v>10350000</v>
          </cell>
          <cell r="H85">
            <v>34155</v>
          </cell>
          <cell r="I85">
            <v>27945</v>
          </cell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>
            <v>27</v>
          </cell>
          <cell r="W85">
            <v>10350000</v>
          </cell>
          <cell r="X85">
            <v>34155</v>
          </cell>
          <cell r="Y85">
            <v>27945</v>
          </cell>
          <cell r="Z85">
            <v>62100</v>
          </cell>
          <cell r="AA85"/>
        </row>
        <row r="86">
          <cell r="A86">
            <v>700.2</v>
          </cell>
          <cell r="C86"/>
          <cell r="D86"/>
          <cell r="E86" t="str">
            <v>免除分</v>
          </cell>
          <cell r="F86">
            <v>1</v>
          </cell>
          <cell r="G86">
            <v>500000</v>
          </cell>
          <cell r="H86">
            <v>1650</v>
          </cell>
          <cell r="I86">
            <v>0</v>
          </cell>
          <cell r="J86"/>
          <cell r="K86"/>
          <cell r="L86">
            <v>0</v>
          </cell>
          <cell r="M86">
            <v>1</v>
          </cell>
          <cell r="N86">
            <v>500000</v>
          </cell>
          <cell r="O86">
            <v>1650</v>
          </cell>
          <cell r="P86"/>
          <cell r="Q86"/>
          <cell r="R86"/>
          <cell r="S86"/>
          <cell r="T86"/>
          <cell r="U86"/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/>
        </row>
        <row r="87">
          <cell r="A87">
            <v>700.3</v>
          </cell>
          <cell r="C87"/>
          <cell r="D87"/>
          <cell r="E87" t="str">
            <v>免除後</v>
          </cell>
          <cell r="F87">
            <v>26</v>
          </cell>
          <cell r="G87">
            <v>9850000</v>
          </cell>
          <cell r="H87">
            <v>32505</v>
          </cell>
          <cell r="I87">
            <v>27945</v>
          </cell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>
            <v>27</v>
          </cell>
          <cell r="W87">
            <v>10350000</v>
          </cell>
          <cell r="X87">
            <v>34155</v>
          </cell>
          <cell r="Y87">
            <v>27945</v>
          </cell>
          <cell r="Z87">
            <v>62100</v>
          </cell>
          <cell r="AA87">
            <v>51750</v>
          </cell>
        </row>
        <row r="88">
          <cell r="A88">
            <v>750.1</v>
          </cell>
          <cell r="B88">
            <v>750</v>
          </cell>
          <cell r="C88">
            <v>70</v>
          </cell>
          <cell r="D88" t="str">
            <v>互助会</v>
          </cell>
          <cell r="E88" t="str">
            <v>免除前</v>
          </cell>
          <cell r="F88">
            <v>5</v>
          </cell>
          <cell r="G88">
            <v>2250000</v>
          </cell>
          <cell r="H88">
            <v>7425</v>
          </cell>
          <cell r="I88">
            <v>6075</v>
          </cell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>
            <v>5</v>
          </cell>
          <cell r="W88">
            <v>2250000</v>
          </cell>
          <cell r="X88">
            <v>7425</v>
          </cell>
          <cell r="Y88">
            <v>6075</v>
          </cell>
          <cell r="Z88">
            <v>13500</v>
          </cell>
          <cell r="AA88"/>
        </row>
        <row r="89">
          <cell r="A89">
            <v>750.2</v>
          </cell>
          <cell r="C89"/>
          <cell r="D89"/>
          <cell r="E89" t="str">
            <v>免除分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/>
          <cell r="K89"/>
          <cell r="L89">
            <v>0</v>
          </cell>
          <cell r="M89"/>
          <cell r="N89"/>
          <cell r="O89">
            <v>0</v>
          </cell>
          <cell r="P89"/>
          <cell r="Q89"/>
          <cell r="R89"/>
          <cell r="S89"/>
          <cell r="T89"/>
          <cell r="U89"/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/>
        </row>
        <row r="90">
          <cell r="A90">
            <v>750.3</v>
          </cell>
          <cell r="C90"/>
          <cell r="D90"/>
          <cell r="E90" t="str">
            <v>免除後</v>
          </cell>
          <cell r="F90">
            <v>5</v>
          </cell>
          <cell r="G90">
            <v>2250000</v>
          </cell>
          <cell r="H90">
            <v>7425</v>
          </cell>
          <cell r="I90">
            <v>6075</v>
          </cell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>
            <v>5</v>
          </cell>
          <cell r="W90">
            <v>2250000</v>
          </cell>
          <cell r="X90">
            <v>7425</v>
          </cell>
          <cell r="Y90">
            <v>6075</v>
          </cell>
          <cell r="Z90">
            <v>13500</v>
          </cell>
          <cell r="AA90">
            <v>11250</v>
          </cell>
        </row>
      </sheetData>
      <sheetData sheetId="10"/>
      <sheetData sheetId="11">
        <row r="7">
          <cell r="A7">
            <v>10.1</v>
          </cell>
        </row>
      </sheetData>
      <sheetData sheetId="12"/>
      <sheetData sheetId="13">
        <row r="7">
          <cell r="A7">
            <v>10.1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4962-160A-43AA-B2E7-2A48DC8C7525}">
  <sheetPr>
    <tabColor theme="9"/>
    <pageSetUpPr fitToPage="1"/>
  </sheetPr>
  <dimension ref="A1:Y41"/>
  <sheetViews>
    <sheetView tabSelected="1" topLeftCell="A4" zoomScale="80" zoomScaleNormal="80" zoomScaleSheetLayoutView="70" workbookViewId="0">
      <selection activeCell="D22" sqref="D22:D23"/>
    </sheetView>
  </sheetViews>
  <sheetFormatPr defaultRowHeight="13.5" x14ac:dyDescent="0.4"/>
  <cols>
    <col min="1" max="3" width="2.625" style="2" customWidth="1"/>
    <col min="4" max="4" width="9" style="3" bestFit="1" customWidth="1"/>
    <col min="5" max="5" width="15.625" style="2" customWidth="1"/>
    <col min="6" max="6" width="7.125" style="2" bestFit="1" customWidth="1"/>
    <col min="7" max="22" width="10.375" style="4" customWidth="1"/>
    <col min="23" max="23" width="9" style="2"/>
    <col min="24" max="24" width="10.75" style="2" hidden="1" customWidth="1"/>
    <col min="25" max="25" width="0" style="2" hidden="1" customWidth="1"/>
    <col min="26" max="252" width="9" style="2"/>
    <col min="253" max="253" width="8.125" style="2" customWidth="1"/>
    <col min="254" max="254" width="7" style="2" bestFit="1" customWidth="1"/>
    <col min="255" max="258" width="4.625" style="2" customWidth="1"/>
    <col min="259" max="259" width="1.625" style="2" customWidth="1"/>
    <col min="260" max="260" width="7.625" style="2" customWidth="1"/>
    <col min="261" max="261" width="15.625" style="2" customWidth="1"/>
    <col min="262" max="262" width="5.625" style="2" customWidth="1"/>
    <col min="263" max="274" width="8.625" style="2" customWidth="1"/>
    <col min="275" max="276" width="10.625" style="2" customWidth="1"/>
    <col min="277" max="277" width="9.625" style="2" customWidth="1"/>
    <col min="278" max="278" width="8.625" style="2" customWidth="1"/>
    <col min="279" max="508" width="9" style="2"/>
    <col min="509" max="509" width="8.125" style="2" customWidth="1"/>
    <col min="510" max="510" width="7" style="2" bestFit="1" customWidth="1"/>
    <col min="511" max="514" width="4.625" style="2" customWidth="1"/>
    <col min="515" max="515" width="1.625" style="2" customWidth="1"/>
    <col min="516" max="516" width="7.625" style="2" customWidth="1"/>
    <col min="517" max="517" width="15.625" style="2" customWidth="1"/>
    <col min="518" max="518" width="5.625" style="2" customWidth="1"/>
    <col min="519" max="530" width="8.625" style="2" customWidth="1"/>
    <col min="531" max="532" width="10.625" style="2" customWidth="1"/>
    <col min="533" max="533" width="9.625" style="2" customWidth="1"/>
    <col min="534" max="534" width="8.625" style="2" customWidth="1"/>
    <col min="535" max="764" width="9" style="2"/>
    <col min="765" max="765" width="8.125" style="2" customWidth="1"/>
    <col min="766" max="766" width="7" style="2" bestFit="1" customWidth="1"/>
    <col min="767" max="770" width="4.625" style="2" customWidth="1"/>
    <col min="771" max="771" width="1.625" style="2" customWidth="1"/>
    <col min="772" max="772" width="7.625" style="2" customWidth="1"/>
    <col min="773" max="773" width="15.625" style="2" customWidth="1"/>
    <col min="774" max="774" width="5.625" style="2" customWidth="1"/>
    <col min="775" max="786" width="8.625" style="2" customWidth="1"/>
    <col min="787" max="788" width="10.625" style="2" customWidth="1"/>
    <col min="789" max="789" width="9.625" style="2" customWidth="1"/>
    <col min="790" max="790" width="8.625" style="2" customWidth="1"/>
    <col min="791" max="1020" width="9" style="2"/>
    <col min="1021" max="1021" width="8.125" style="2" customWidth="1"/>
    <col min="1022" max="1022" width="7" style="2" bestFit="1" customWidth="1"/>
    <col min="1023" max="1026" width="4.625" style="2" customWidth="1"/>
    <col min="1027" max="1027" width="1.625" style="2" customWidth="1"/>
    <col min="1028" max="1028" width="7.625" style="2" customWidth="1"/>
    <col min="1029" max="1029" width="15.625" style="2" customWidth="1"/>
    <col min="1030" max="1030" width="5.625" style="2" customWidth="1"/>
    <col min="1031" max="1042" width="8.625" style="2" customWidth="1"/>
    <col min="1043" max="1044" width="10.625" style="2" customWidth="1"/>
    <col min="1045" max="1045" width="9.625" style="2" customWidth="1"/>
    <col min="1046" max="1046" width="8.625" style="2" customWidth="1"/>
    <col min="1047" max="1276" width="9" style="2"/>
    <col min="1277" max="1277" width="8.125" style="2" customWidth="1"/>
    <col min="1278" max="1278" width="7" style="2" bestFit="1" customWidth="1"/>
    <col min="1279" max="1282" width="4.625" style="2" customWidth="1"/>
    <col min="1283" max="1283" width="1.625" style="2" customWidth="1"/>
    <col min="1284" max="1284" width="7.625" style="2" customWidth="1"/>
    <col min="1285" max="1285" width="15.625" style="2" customWidth="1"/>
    <col min="1286" max="1286" width="5.625" style="2" customWidth="1"/>
    <col min="1287" max="1298" width="8.625" style="2" customWidth="1"/>
    <col min="1299" max="1300" width="10.625" style="2" customWidth="1"/>
    <col min="1301" max="1301" width="9.625" style="2" customWidth="1"/>
    <col min="1302" max="1302" width="8.625" style="2" customWidth="1"/>
    <col min="1303" max="1532" width="9" style="2"/>
    <col min="1533" max="1533" width="8.125" style="2" customWidth="1"/>
    <col min="1534" max="1534" width="7" style="2" bestFit="1" customWidth="1"/>
    <col min="1535" max="1538" width="4.625" style="2" customWidth="1"/>
    <col min="1539" max="1539" width="1.625" style="2" customWidth="1"/>
    <col min="1540" max="1540" width="7.625" style="2" customWidth="1"/>
    <col min="1541" max="1541" width="15.625" style="2" customWidth="1"/>
    <col min="1542" max="1542" width="5.625" style="2" customWidth="1"/>
    <col min="1543" max="1554" width="8.625" style="2" customWidth="1"/>
    <col min="1555" max="1556" width="10.625" style="2" customWidth="1"/>
    <col min="1557" max="1557" width="9.625" style="2" customWidth="1"/>
    <col min="1558" max="1558" width="8.625" style="2" customWidth="1"/>
    <col min="1559" max="1788" width="9" style="2"/>
    <col min="1789" max="1789" width="8.125" style="2" customWidth="1"/>
    <col min="1790" max="1790" width="7" style="2" bestFit="1" customWidth="1"/>
    <col min="1791" max="1794" width="4.625" style="2" customWidth="1"/>
    <col min="1795" max="1795" width="1.625" style="2" customWidth="1"/>
    <col min="1796" max="1796" width="7.625" style="2" customWidth="1"/>
    <col min="1797" max="1797" width="15.625" style="2" customWidth="1"/>
    <col min="1798" max="1798" width="5.625" style="2" customWidth="1"/>
    <col min="1799" max="1810" width="8.625" style="2" customWidth="1"/>
    <col min="1811" max="1812" width="10.625" style="2" customWidth="1"/>
    <col min="1813" max="1813" width="9.625" style="2" customWidth="1"/>
    <col min="1814" max="1814" width="8.625" style="2" customWidth="1"/>
    <col min="1815" max="2044" width="9" style="2"/>
    <col min="2045" max="2045" width="8.125" style="2" customWidth="1"/>
    <col min="2046" max="2046" width="7" style="2" bestFit="1" customWidth="1"/>
    <col min="2047" max="2050" width="4.625" style="2" customWidth="1"/>
    <col min="2051" max="2051" width="1.625" style="2" customWidth="1"/>
    <col min="2052" max="2052" width="7.625" style="2" customWidth="1"/>
    <col min="2053" max="2053" width="15.625" style="2" customWidth="1"/>
    <col min="2054" max="2054" width="5.625" style="2" customWidth="1"/>
    <col min="2055" max="2066" width="8.625" style="2" customWidth="1"/>
    <col min="2067" max="2068" width="10.625" style="2" customWidth="1"/>
    <col min="2069" max="2069" width="9.625" style="2" customWidth="1"/>
    <col min="2070" max="2070" width="8.625" style="2" customWidth="1"/>
    <col min="2071" max="2300" width="9" style="2"/>
    <col min="2301" max="2301" width="8.125" style="2" customWidth="1"/>
    <col min="2302" max="2302" width="7" style="2" bestFit="1" customWidth="1"/>
    <col min="2303" max="2306" width="4.625" style="2" customWidth="1"/>
    <col min="2307" max="2307" width="1.625" style="2" customWidth="1"/>
    <col min="2308" max="2308" width="7.625" style="2" customWidth="1"/>
    <col min="2309" max="2309" width="15.625" style="2" customWidth="1"/>
    <col min="2310" max="2310" width="5.625" style="2" customWidth="1"/>
    <col min="2311" max="2322" width="8.625" style="2" customWidth="1"/>
    <col min="2323" max="2324" width="10.625" style="2" customWidth="1"/>
    <col min="2325" max="2325" width="9.625" style="2" customWidth="1"/>
    <col min="2326" max="2326" width="8.625" style="2" customWidth="1"/>
    <col min="2327" max="2556" width="9" style="2"/>
    <col min="2557" max="2557" width="8.125" style="2" customWidth="1"/>
    <col min="2558" max="2558" width="7" style="2" bestFit="1" customWidth="1"/>
    <col min="2559" max="2562" width="4.625" style="2" customWidth="1"/>
    <col min="2563" max="2563" width="1.625" style="2" customWidth="1"/>
    <col min="2564" max="2564" width="7.625" style="2" customWidth="1"/>
    <col min="2565" max="2565" width="15.625" style="2" customWidth="1"/>
    <col min="2566" max="2566" width="5.625" style="2" customWidth="1"/>
    <col min="2567" max="2578" width="8.625" style="2" customWidth="1"/>
    <col min="2579" max="2580" width="10.625" style="2" customWidth="1"/>
    <col min="2581" max="2581" width="9.625" style="2" customWidth="1"/>
    <col min="2582" max="2582" width="8.625" style="2" customWidth="1"/>
    <col min="2583" max="2812" width="9" style="2"/>
    <col min="2813" max="2813" width="8.125" style="2" customWidth="1"/>
    <col min="2814" max="2814" width="7" style="2" bestFit="1" customWidth="1"/>
    <col min="2815" max="2818" width="4.625" style="2" customWidth="1"/>
    <col min="2819" max="2819" width="1.625" style="2" customWidth="1"/>
    <col min="2820" max="2820" width="7.625" style="2" customWidth="1"/>
    <col min="2821" max="2821" width="15.625" style="2" customWidth="1"/>
    <col min="2822" max="2822" width="5.625" style="2" customWidth="1"/>
    <col min="2823" max="2834" width="8.625" style="2" customWidth="1"/>
    <col min="2835" max="2836" width="10.625" style="2" customWidth="1"/>
    <col min="2837" max="2837" width="9.625" style="2" customWidth="1"/>
    <col min="2838" max="2838" width="8.625" style="2" customWidth="1"/>
    <col min="2839" max="3068" width="9" style="2"/>
    <col min="3069" max="3069" width="8.125" style="2" customWidth="1"/>
    <col min="3070" max="3070" width="7" style="2" bestFit="1" customWidth="1"/>
    <col min="3071" max="3074" width="4.625" style="2" customWidth="1"/>
    <col min="3075" max="3075" width="1.625" style="2" customWidth="1"/>
    <col min="3076" max="3076" width="7.625" style="2" customWidth="1"/>
    <col min="3077" max="3077" width="15.625" style="2" customWidth="1"/>
    <col min="3078" max="3078" width="5.625" style="2" customWidth="1"/>
    <col min="3079" max="3090" width="8.625" style="2" customWidth="1"/>
    <col min="3091" max="3092" width="10.625" style="2" customWidth="1"/>
    <col min="3093" max="3093" width="9.625" style="2" customWidth="1"/>
    <col min="3094" max="3094" width="8.625" style="2" customWidth="1"/>
    <col min="3095" max="3324" width="9" style="2"/>
    <col min="3325" max="3325" width="8.125" style="2" customWidth="1"/>
    <col min="3326" max="3326" width="7" style="2" bestFit="1" customWidth="1"/>
    <col min="3327" max="3330" width="4.625" style="2" customWidth="1"/>
    <col min="3331" max="3331" width="1.625" style="2" customWidth="1"/>
    <col min="3332" max="3332" width="7.625" style="2" customWidth="1"/>
    <col min="3333" max="3333" width="15.625" style="2" customWidth="1"/>
    <col min="3334" max="3334" width="5.625" style="2" customWidth="1"/>
    <col min="3335" max="3346" width="8.625" style="2" customWidth="1"/>
    <col min="3347" max="3348" width="10.625" style="2" customWidth="1"/>
    <col min="3349" max="3349" width="9.625" style="2" customWidth="1"/>
    <col min="3350" max="3350" width="8.625" style="2" customWidth="1"/>
    <col min="3351" max="3580" width="9" style="2"/>
    <col min="3581" max="3581" width="8.125" style="2" customWidth="1"/>
    <col min="3582" max="3582" width="7" style="2" bestFit="1" customWidth="1"/>
    <col min="3583" max="3586" width="4.625" style="2" customWidth="1"/>
    <col min="3587" max="3587" width="1.625" style="2" customWidth="1"/>
    <col min="3588" max="3588" width="7.625" style="2" customWidth="1"/>
    <col min="3589" max="3589" width="15.625" style="2" customWidth="1"/>
    <col min="3590" max="3590" width="5.625" style="2" customWidth="1"/>
    <col min="3591" max="3602" width="8.625" style="2" customWidth="1"/>
    <col min="3603" max="3604" width="10.625" style="2" customWidth="1"/>
    <col min="3605" max="3605" width="9.625" style="2" customWidth="1"/>
    <col min="3606" max="3606" width="8.625" style="2" customWidth="1"/>
    <col min="3607" max="3836" width="9" style="2"/>
    <col min="3837" max="3837" width="8.125" style="2" customWidth="1"/>
    <col min="3838" max="3838" width="7" style="2" bestFit="1" customWidth="1"/>
    <col min="3839" max="3842" width="4.625" style="2" customWidth="1"/>
    <col min="3843" max="3843" width="1.625" style="2" customWidth="1"/>
    <col min="3844" max="3844" width="7.625" style="2" customWidth="1"/>
    <col min="3845" max="3845" width="15.625" style="2" customWidth="1"/>
    <col min="3846" max="3846" width="5.625" style="2" customWidth="1"/>
    <col min="3847" max="3858" width="8.625" style="2" customWidth="1"/>
    <col min="3859" max="3860" width="10.625" style="2" customWidth="1"/>
    <col min="3861" max="3861" width="9.625" style="2" customWidth="1"/>
    <col min="3862" max="3862" width="8.625" style="2" customWidth="1"/>
    <col min="3863" max="4092" width="9" style="2"/>
    <col min="4093" max="4093" width="8.125" style="2" customWidth="1"/>
    <col min="4094" max="4094" width="7" style="2" bestFit="1" customWidth="1"/>
    <col min="4095" max="4098" width="4.625" style="2" customWidth="1"/>
    <col min="4099" max="4099" width="1.625" style="2" customWidth="1"/>
    <col min="4100" max="4100" width="7.625" style="2" customWidth="1"/>
    <col min="4101" max="4101" width="15.625" style="2" customWidth="1"/>
    <col min="4102" max="4102" width="5.625" style="2" customWidth="1"/>
    <col min="4103" max="4114" width="8.625" style="2" customWidth="1"/>
    <col min="4115" max="4116" width="10.625" style="2" customWidth="1"/>
    <col min="4117" max="4117" width="9.625" style="2" customWidth="1"/>
    <col min="4118" max="4118" width="8.625" style="2" customWidth="1"/>
    <col min="4119" max="4348" width="9" style="2"/>
    <col min="4349" max="4349" width="8.125" style="2" customWidth="1"/>
    <col min="4350" max="4350" width="7" style="2" bestFit="1" customWidth="1"/>
    <col min="4351" max="4354" width="4.625" style="2" customWidth="1"/>
    <col min="4355" max="4355" width="1.625" style="2" customWidth="1"/>
    <col min="4356" max="4356" width="7.625" style="2" customWidth="1"/>
    <col min="4357" max="4357" width="15.625" style="2" customWidth="1"/>
    <col min="4358" max="4358" width="5.625" style="2" customWidth="1"/>
    <col min="4359" max="4370" width="8.625" style="2" customWidth="1"/>
    <col min="4371" max="4372" width="10.625" style="2" customWidth="1"/>
    <col min="4373" max="4373" width="9.625" style="2" customWidth="1"/>
    <col min="4374" max="4374" width="8.625" style="2" customWidth="1"/>
    <col min="4375" max="4604" width="9" style="2"/>
    <col min="4605" max="4605" width="8.125" style="2" customWidth="1"/>
    <col min="4606" max="4606" width="7" style="2" bestFit="1" customWidth="1"/>
    <col min="4607" max="4610" width="4.625" style="2" customWidth="1"/>
    <col min="4611" max="4611" width="1.625" style="2" customWidth="1"/>
    <col min="4612" max="4612" width="7.625" style="2" customWidth="1"/>
    <col min="4613" max="4613" width="15.625" style="2" customWidth="1"/>
    <col min="4614" max="4614" width="5.625" style="2" customWidth="1"/>
    <col min="4615" max="4626" width="8.625" style="2" customWidth="1"/>
    <col min="4627" max="4628" width="10.625" style="2" customWidth="1"/>
    <col min="4629" max="4629" width="9.625" style="2" customWidth="1"/>
    <col min="4630" max="4630" width="8.625" style="2" customWidth="1"/>
    <col min="4631" max="4860" width="9" style="2"/>
    <col min="4861" max="4861" width="8.125" style="2" customWidth="1"/>
    <col min="4862" max="4862" width="7" style="2" bestFit="1" customWidth="1"/>
    <col min="4863" max="4866" width="4.625" style="2" customWidth="1"/>
    <col min="4867" max="4867" width="1.625" style="2" customWidth="1"/>
    <col min="4868" max="4868" width="7.625" style="2" customWidth="1"/>
    <col min="4869" max="4869" width="15.625" style="2" customWidth="1"/>
    <col min="4870" max="4870" width="5.625" style="2" customWidth="1"/>
    <col min="4871" max="4882" width="8.625" style="2" customWidth="1"/>
    <col min="4883" max="4884" width="10.625" style="2" customWidth="1"/>
    <col min="4885" max="4885" width="9.625" style="2" customWidth="1"/>
    <col min="4886" max="4886" width="8.625" style="2" customWidth="1"/>
    <col min="4887" max="5116" width="9" style="2"/>
    <col min="5117" max="5117" width="8.125" style="2" customWidth="1"/>
    <col min="5118" max="5118" width="7" style="2" bestFit="1" customWidth="1"/>
    <col min="5119" max="5122" width="4.625" style="2" customWidth="1"/>
    <col min="5123" max="5123" width="1.625" style="2" customWidth="1"/>
    <col min="5124" max="5124" width="7.625" style="2" customWidth="1"/>
    <col min="5125" max="5125" width="15.625" style="2" customWidth="1"/>
    <col min="5126" max="5126" width="5.625" style="2" customWidth="1"/>
    <col min="5127" max="5138" width="8.625" style="2" customWidth="1"/>
    <col min="5139" max="5140" width="10.625" style="2" customWidth="1"/>
    <col min="5141" max="5141" width="9.625" style="2" customWidth="1"/>
    <col min="5142" max="5142" width="8.625" style="2" customWidth="1"/>
    <col min="5143" max="5372" width="9" style="2"/>
    <col min="5373" max="5373" width="8.125" style="2" customWidth="1"/>
    <col min="5374" max="5374" width="7" style="2" bestFit="1" customWidth="1"/>
    <col min="5375" max="5378" width="4.625" style="2" customWidth="1"/>
    <col min="5379" max="5379" width="1.625" style="2" customWidth="1"/>
    <col min="5380" max="5380" width="7.625" style="2" customWidth="1"/>
    <col min="5381" max="5381" width="15.625" style="2" customWidth="1"/>
    <col min="5382" max="5382" width="5.625" style="2" customWidth="1"/>
    <col min="5383" max="5394" width="8.625" style="2" customWidth="1"/>
    <col min="5395" max="5396" width="10.625" style="2" customWidth="1"/>
    <col min="5397" max="5397" width="9.625" style="2" customWidth="1"/>
    <col min="5398" max="5398" width="8.625" style="2" customWidth="1"/>
    <col min="5399" max="5628" width="9" style="2"/>
    <col min="5629" max="5629" width="8.125" style="2" customWidth="1"/>
    <col min="5630" max="5630" width="7" style="2" bestFit="1" customWidth="1"/>
    <col min="5631" max="5634" width="4.625" style="2" customWidth="1"/>
    <col min="5635" max="5635" width="1.625" style="2" customWidth="1"/>
    <col min="5636" max="5636" width="7.625" style="2" customWidth="1"/>
    <col min="5637" max="5637" width="15.625" style="2" customWidth="1"/>
    <col min="5638" max="5638" width="5.625" style="2" customWidth="1"/>
    <col min="5639" max="5650" width="8.625" style="2" customWidth="1"/>
    <col min="5651" max="5652" width="10.625" style="2" customWidth="1"/>
    <col min="5653" max="5653" width="9.625" style="2" customWidth="1"/>
    <col min="5654" max="5654" width="8.625" style="2" customWidth="1"/>
    <col min="5655" max="5884" width="9" style="2"/>
    <col min="5885" max="5885" width="8.125" style="2" customWidth="1"/>
    <col min="5886" max="5886" width="7" style="2" bestFit="1" customWidth="1"/>
    <col min="5887" max="5890" width="4.625" style="2" customWidth="1"/>
    <col min="5891" max="5891" width="1.625" style="2" customWidth="1"/>
    <col min="5892" max="5892" width="7.625" style="2" customWidth="1"/>
    <col min="5893" max="5893" width="15.625" style="2" customWidth="1"/>
    <col min="5894" max="5894" width="5.625" style="2" customWidth="1"/>
    <col min="5895" max="5906" width="8.625" style="2" customWidth="1"/>
    <col min="5907" max="5908" width="10.625" style="2" customWidth="1"/>
    <col min="5909" max="5909" width="9.625" style="2" customWidth="1"/>
    <col min="5910" max="5910" width="8.625" style="2" customWidth="1"/>
    <col min="5911" max="6140" width="9" style="2"/>
    <col min="6141" max="6141" width="8.125" style="2" customWidth="1"/>
    <col min="6142" max="6142" width="7" style="2" bestFit="1" customWidth="1"/>
    <col min="6143" max="6146" width="4.625" style="2" customWidth="1"/>
    <col min="6147" max="6147" width="1.625" style="2" customWidth="1"/>
    <col min="6148" max="6148" width="7.625" style="2" customWidth="1"/>
    <col min="6149" max="6149" width="15.625" style="2" customWidth="1"/>
    <col min="6150" max="6150" width="5.625" style="2" customWidth="1"/>
    <col min="6151" max="6162" width="8.625" style="2" customWidth="1"/>
    <col min="6163" max="6164" width="10.625" style="2" customWidth="1"/>
    <col min="6165" max="6165" width="9.625" style="2" customWidth="1"/>
    <col min="6166" max="6166" width="8.625" style="2" customWidth="1"/>
    <col min="6167" max="6396" width="9" style="2"/>
    <col min="6397" max="6397" width="8.125" style="2" customWidth="1"/>
    <col min="6398" max="6398" width="7" style="2" bestFit="1" customWidth="1"/>
    <col min="6399" max="6402" width="4.625" style="2" customWidth="1"/>
    <col min="6403" max="6403" width="1.625" style="2" customWidth="1"/>
    <col min="6404" max="6404" width="7.625" style="2" customWidth="1"/>
    <col min="6405" max="6405" width="15.625" style="2" customWidth="1"/>
    <col min="6406" max="6406" width="5.625" style="2" customWidth="1"/>
    <col min="6407" max="6418" width="8.625" style="2" customWidth="1"/>
    <col min="6419" max="6420" width="10.625" style="2" customWidth="1"/>
    <col min="6421" max="6421" width="9.625" style="2" customWidth="1"/>
    <col min="6422" max="6422" width="8.625" style="2" customWidth="1"/>
    <col min="6423" max="6652" width="9" style="2"/>
    <col min="6653" max="6653" width="8.125" style="2" customWidth="1"/>
    <col min="6654" max="6654" width="7" style="2" bestFit="1" customWidth="1"/>
    <col min="6655" max="6658" width="4.625" style="2" customWidth="1"/>
    <col min="6659" max="6659" width="1.625" style="2" customWidth="1"/>
    <col min="6660" max="6660" width="7.625" style="2" customWidth="1"/>
    <col min="6661" max="6661" width="15.625" style="2" customWidth="1"/>
    <col min="6662" max="6662" width="5.625" style="2" customWidth="1"/>
    <col min="6663" max="6674" width="8.625" style="2" customWidth="1"/>
    <col min="6675" max="6676" width="10.625" style="2" customWidth="1"/>
    <col min="6677" max="6677" width="9.625" style="2" customWidth="1"/>
    <col min="6678" max="6678" width="8.625" style="2" customWidth="1"/>
    <col min="6679" max="6908" width="9" style="2"/>
    <col min="6909" max="6909" width="8.125" style="2" customWidth="1"/>
    <col min="6910" max="6910" width="7" style="2" bestFit="1" customWidth="1"/>
    <col min="6911" max="6914" width="4.625" style="2" customWidth="1"/>
    <col min="6915" max="6915" width="1.625" style="2" customWidth="1"/>
    <col min="6916" max="6916" width="7.625" style="2" customWidth="1"/>
    <col min="6917" max="6917" width="15.625" style="2" customWidth="1"/>
    <col min="6918" max="6918" width="5.625" style="2" customWidth="1"/>
    <col min="6919" max="6930" width="8.625" style="2" customWidth="1"/>
    <col min="6931" max="6932" width="10.625" style="2" customWidth="1"/>
    <col min="6933" max="6933" width="9.625" style="2" customWidth="1"/>
    <col min="6934" max="6934" width="8.625" style="2" customWidth="1"/>
    <col min="6935" max="7164" width="9" style="2"/>
    <col min="7165" max="7165" width="8.125" style="2" customWidth="1"/>
    <col min="7166" max="7166" width="7" style="2" bestFit="1" customWidth="1"/>
    <col min="7167" max="7170" width="4.625" style="2" customWidth="1"/>
    <col min="7171" max="7171" width="1.625" style="2" customWidth="1"/>
    <col min="7172" max="7172" width="7.625" style="2" customWidth="1"/>
    <col min="7173" max="7173" width="15.625" style="2" customWidth="1"/>
    <col min="7174" max="7174" width="5.625" style="2" customWidth="1"/>
    <col min="7175" max="7186" width="8.625" style="2" customWidth="1"/>
    <col min="7187" max="7188" width="10.625" style="2" customWidth="1"/>
    <col min="7189" max="7189" width="9.625" style="2" customWidth="1"/>
    <col min="7190" max="7190" width="8.625" style="2" customWidth="1"/>
    <col min="7191" max="7420" width="9" style="2"/>
    <col min="7421" max="7421" width="8.125" style="2" customWidth="1"/>
    <col min="7422" max="7422" width="7" style="2" bestFit="1" customWidth="1"/>
    <col min="7423" max="7426" width="4.625" style="2" customWidth="1"/>
    <col min="7427" max="7427" width="1.625" style="2" customWidth="1"/>
    <col min="7428" max="7428" width="7.625" style="2" customWidth="1"/>
    <col min="7429" max="7429" width="15.625" style="2" customWidth="1"/>
    <col min="7430" max="7430" width="5.625" style="2" customWidth="1"/>
    <col min="7431" max="7442" width="8.625" style="2" customWidth="1"/>
    <col min="7443" max="7444" width="10.625" style="2" customWidth="1"/>
    <col min="7445" max="7445" width="9.625" style="2" customWidth="1"/>
    <col min="7446" max="7446" width="8.625" style="2" customWidth="1"/>
    <col min="7447" max="7676" width="9" style="2"/>
    <col min="7677" max="7677" width="8.125" style="2" customWidth="1"/>
    <col min="7678" max="7678" width="7" style="2" bestFit="1" customWidth="1"/>
    <col min="7679" max="7682" width="4.625" style="2" customWidth="1"/>
    <col min="7683" max="7683" width="1.625" style="2" customWidth="1"/>
    <col min="7684" max="7684" width="7.625" style="2" customWidth="1"/>
    <col min="7685" max="7685" width="15.625" style="2" customWidth="1"/>
    <col min="7686" max="7686" width="5.625" style="2" customWidth="1"/>
    <col min="7687" max="7698" width="8.625" style="2" customWidth="1"/>
    <col min="7699" max="7700" width="10.625" style="2" customWidth="1"/>
    <col min="7701" max="7701" width="9.625" style="2" customWidth="1"/>
    <col min="7702" max="7702" width="8.625" style="2" customWidth="1"/>
    <col min="7703" max="7932" width="9" style="2"/>
    <col min="7933" max="7933" width="8.125" style="2" customWidth="1"/>
    <col min="7934" max="7934" width="7" style="2" bestFit="1" customWidth="1"/>
    <col min="7935" max="7938" width="4.625" style="2" customWidth="1"/>
    <col min="7939" max="7939" width="1.625" style="2" customWidth="1"/>
    <col min="7940" max="7940" width="7.625" style="2" customWidth="1"/>
    <col min="7941" max="7941" width="15.625" style="2" customWidth="1"/>
    <col min="7942" max="7942" width="5.625" style="2" customWidth="1"/>
    <col min="7943" max="7954" width="8.625" style="2" customWidth="1"/>
    <col min="7955" max="7956" width="10.625" style="2" customWidth="1"/>
    <col min="7957" max="7957" width="9.625" style="2" customWidth="1"/>
    <col min="7958" max="7958" width="8.625" style="2" customWidth="1"/>
    <col min="7959" max="8188" width="9" style="2"/>
    <col min="8189" max="8189" width="8.125" style="2" customWidth="1"/>
    <col min="8190" max="8190" width="7" style="2" bestFit="1" customWidth="1"/>
    <col min="8191" max="8194" width="4.625" style="2" customWidth="1"/>
    <col min="8195" max="8195" width="1.625" style="2" customWidth="1"/>
    <col min="8196" max="8196" width="7.625" style="2" customWidth="1"/>
    <col min="8197" max="8197" width="15.625" style="2" customWidth="1"/>
    <col min="8198" max="8198" width="5.625" style="2" customWidth="1"/>
    <col min="8199" max="8210" width="8.625" style="2" customWidth="1"/>
    <col min="8211" max="8212" width="10.625" style="2" customWidth="1"/>
    <col min="8213" max="8213" width="9.625" style="2" customWidth="1"/>
    <col min="8214" max="8214" width="8.625" style="2" customWidth="1"/>
    <col min="8215" max="8444" width="9" style="2"/>
    <col min="8445" max="8445" width="8.125" style="2" customWidth="1"/>
    <col min="8446" max="8446" width="7" style="2" bestFit="1" customWidth="1"/>
    <col min="8447" max="8450" width="4.625" style="2" customWidth="1"/>
    <col min="8451" max="8451" width="1.625" style="2" customWidth="1"/>
    <col min="8452" max="8452" width="7.625" style="2" customWidth="1"/>
    <col min="8453" max="8453" width="15.625" style="2" customWidth="1"/>
    <col min="8454" max="8454" width="5.625" style="2" customWidth="1"/>
    <col min="8455" max="8466" width="8.625" style="2" customWidth="1"/>
    <col min="8467" max="8468" width="10.625" style="2" customWidth="1"/>
    <col min="8469" max="8469" width="9.625" style="2" customWidth="1"/>
    <col min="8470" max="8470" width="8.625" style="2" customWidth="1"/>
    <col min="8471" max="8700" width="9" style="2"/>
    <col min="8701" max="8701" width="8.125" style="2" customWidth="1"/>
    <col min="8702" max="8702" width="7" style="2" bestFit="1" customWidth="1"/>
    <col min="8703" max="8706" width="4.625" style="2" customWidth="1"/>
    <col min="8707" max="8707" width="1.625" style="2" customWidth="1"/>
    <col min="8708" max="8708" width="7.625" style="2" customWidth="1"/>
    <col min="8709" max="8709" width="15.625" style="2" customWidth="1"/>
    <col min="8710" max="8710" width="5.625" style="2" customWidth="1"/>
    <col min="8711" max="8722" width="8.625" style="2" customWidth="1"/>
    <col min="8723" max="8724" width="10.625" style="2" customWidth="1"/>
    <col min="8725" max="8725" width="9.625" style="2" customWidth="1"/>
    <col min="8726" max="8726" width="8.625" style="2" customWidth="1"/>
    <col min="8727" max="8956" width="9" style="2"/>
    <col min="8957" max="8957" width="8.125" style="2" customWidth="1"/>
    <col min="8958" max="8958" width="7" style="2" bestFit="1" customWidth="1"/>
    <col min="8959" max="8962" width="4.625" style="2" customWidth="1"/>
    <col min="8963" max="8963" width="1.625" style="2" customWidth="1"/>
    <col min="8964" max="8964" width="7.625" style="2" customWidth="1"/>
    <col min="8965" max="8965" width="15.625" style="2" customWidth="1"/>
    <col min="8966" max="8966" width="5.625" style="2" customWidth="1"/>
    <col min="8967" max="8978" width="8.625" style="2" customWidth="1"/>
    <col min="8979" max="8980" width="10.625" style="2" customWidth="1"/>
    <col min="8981" max="8981" width="9.625" style="2" customWidth="1"/>
    <col min="8982" max="8982" width="8.625" style="2" customWidth="1"/>
    <col min="8983" max="9212" width="9" style="2"/>
    <col min="9213" max="9213" width="8.125" style="2" customWidth="1"/>
    <col min="9214" max="9214" width="7" style="2" bestFit="1" customWidth="1"/>
    <col min="9215" max="9218" width="4.625" style="2" customWidth="1"/>
    <col min="9219" max="9219" width="1.625" style="2" customWidth="1"/>
    <col min="9220" max="9220" width="7.625" style="2" customWidth="1"/>
    <col min="9221" max="9221" width="15.625" style="2" customWidth="1"/>
    <col min="9222" max="9222" width="5.625" style="2" customWidth="1"/>
    <col min="9223" max="9234" width="8.625" style="2" customWidth="1"/>
    <col min="9235" max="9236" width="10.625" style="2" customWidth="1"/>
    <col min="9237" max="9237" width="9.625" style="2" customWidth="1"/>
    <col min="9238" max="9238" width="8.625" style="2" customWidth="1"/>
    <col min="9239" max="9468" width="9" style="2"/>
    <col min="9469" max="9469" width="8.125" style="2" customWidth="1"/>
    <col min="9470" max="9470" width="7" style="2" bestFit="1" customWidth="1"/>
    <col min="9471" max="9474" width="4.625" style="2" customWidth="1"/>
    <col min="9475" max="9475" width="1.625" style="2" customWidth="1"/>
    <col min="9476" max="9476" width="7.625" style="2" customWidth="1"/>
    <col min="9477" max="9477" width="15.625" style="2" customWidth="1"/>
    <col min="9478" max="9478" width="5.625" style="2" customWidth="1"/>
    <col min="9479" max="9490" width="8.625" style="2" customWidth="1"/>
    <col min="9491" max="9492" width="10.625" style="2" customWidth="1"/>
    <col min="9493" max="9493" width="9.625" style="2" customWidth="1"/>
    <col min="9494" max="9494" width="8.625" style="2" customWidth="1"/>
    <col min="9495" max="9724" width="9" style="2"/>
    <col min="9725" max="9725" width="8.125" style="2" customWidth="1"/>
    <col min="9726" max="9726" width="7" style="2" bestFit="1" customWidth="1"/>
    <col min="9727" max="9730" width="4.625" style="2" customWidth="1"/>
    <col min="9731" max="9731" width="1.625" style="2" customWidth="1"/>
    <col min="9732" max="9732" width="7.625" style="2" customWidth="1"/>
    <col min="9733" max="9733" width="15.625" style="2" customWidth="1"/>
    <col min="9734" max="9734" width="5.625" style="2" customWidth="1"/>
    <col min="9735" max="9746" width="8.625" style="2" customWidth="1"/>
    <col min="9747" max="9748" width="10.625" style="2" customWidth="1"/>
    <col min="9749" max="9749" width="9.625" style="2" customWidth="1"/>
    <col min="9750" max="9750" width="8.625" style="2" customWidth="1"/>
    <col min="9751" max="9980" width="9" style="2"/>
    <col min="9981" max="9981" width="8.125" style="2" customWidth="1"/>
    <col min="9982" max="9982" width="7" style="2" bestFit="1" customWidth="1"/>
    <col min="9983" max="9986" width="4.625" style="2" customWidth="1"/>
    <col min="9987" max="9987" width="1.625" style="2" customWidth="1"/>
    <col min="9988" max="9988" width="7.625" style="2" customWidth="1"/>
    <col min="9989" max="9989" width="15.625" style="2" customWidth="1"/>
    <col min="9990" max="9990" width="5.625" style="2" customWidth="1"/>
    <col min="9991" max="10002" width="8.625" style="2" customWidth="1"/>
    <col min="10003" max="10004" width="10.625" style="2" customWidth="1"/>
    <col min="10005" max="10005" width="9.625" style="2" customWidth="1"/>
    <col min="10006" max="10006" width="8.625" style="2" customWidth="1"/>
    <col min="10007" max="10236" width="9" style="2"/>
    <col min="10237" max="10237" width="8.125" style="2" customWidth="1"/>
    <col min="10238" max="10238" width="7" style="2" bestFit="1" customWidth="1"/>
    <col min="10239" max="10242" width="4.625" style="2" customWidth="1"/>
    <col min="10243" max="10243" width="1.625" style="2" customWidth="1"/>
    <col min="10244" max="10244" width="7.625" style="2" customWidth="1"/>
    <col min="10245" max="10245" width="15.625" style="2" customWidth="1"/>
    <col min="10246" max="10246" width="5.625" style="2" customWidth="1"/>
    <col min="10247" max="10258" width="8.625" style="2" customWidth="1"/>
    <col min="10259" max="10260" width="10.625" style="2" customWidth="1"/>
    <col min="10261" max="10261" width="9.625" style="2" customWidth="1"/>
    <col min="10262" max="10262" width="8.625" style="2" customWidth="1"/>
    <col min="10263" max="10492" width="9" style="2"/>
    <col min="10493" max="10493" width="8.125" style="2" customWidth="1"/>
    <col min="10494" max="10494" width="7" style="2" bestFit="1" customWidth="1"/>
    <col min="10495" max="10498" width="4.625" style="2" customWidth="1"/>
    <col min="10499" max="10499" width="1.625" style="2" customWidth="1"/>
    <col min="10500" max="10500" width="7.625" style="2" customWidth="1"/>
    <col min="10501" max="10501" width="15.625" style="2" customWidth="1"/>
    <col min="10502" max="10502" width="5.625" style="2" customWidth="1"/>
    <col min="10503" max="10514" width="8.625" style="2" customWidth="1"/>
    <col min="10515" max="10516" width="10.625" style="2" customWidth="1"/>
    <col min="10517" max="10517" width="9.625" style="2" customWidth="1"/>
    <col min="10518" max="10518" width="8.625" style="2" customWidth="1"/>
    <col min="10519" max="10748" width="9" style="2"/>
    <col min="10749" max="10749" width="8.125" style="2" customWidth="1"/>
    <col min="10750" max="10750" width="7" style="2" bestFit="1" customWidth="1"/>
    <col min="10751" max="10754" width="4.625" style="2" customWidth="1"/>
    <col min="10755" max="10755" width="1.625" style="2" customWidth="1"/>
    <col min="10756" max="10756" width="7.625" style="2" customWidth="1"/>
    <col min="10757" max="10757" width="15.625" style="2" customWidth="1"/>
    <col min="10758" max="10758" width="5.625" style="2" customWidth="1"/>
    <col min="10759" max="10770" width="8.625" style="2" customWidth="1"/>
    <col min="10771" max="10772" width="10.625" style="2" customWidth="1"/>
    <col min="10773" max="10773" width="9.625" style="2" customWidth="1"/>
    <col min="10774" max="10774" width="8.625" style="2" customWidth="1"/>
    <col min="10775" max="11004" width="9" style="2"/>
    <col min="11005" max="11005" width="8.125" style="2" customWidth="1"/>
    <col min="11006" max="11006" width="7" style="2" bestFit="1" customWidth="1"/>
    <col min="11007" max="11010" width="4.625" style="2" customWidth="1"/>
    <col min="11011" max="11011" width="1.625" style="2" customWidth="1"/>
    <col min="11012" max="11012" width="7.625" style="2" customWidth="1"/>
    <col min="11013" max="11013" width="15.625" style="2" customWidth="1"/>
    <col min="11014" max="11014" width="5.625" style="2" customWidth="1"/>
    <col min="11015" max="11026" width="8.625" style="2" customWidth="1"/>
    <col min="11027" max="11028" width="10.625" style="2" customWidth="1"/>
    <col min="11029" max="11029" width="9.625" style="2" customWidth="1"/>
    <col min="11030" max="11030" width="8.625" style="2" customWidth="1"/>
    <col min="11031" max="11260" width="9" style="2"/>
    <col min="11261" max="11261" width="8.125" style="2" customWidth="1"/>
    <col min="11262" max="11262" width="7" style="2" bestFit="1" customWidth="1"/>
    <col min="11263" max="11266" width="4.625" style="2" customWidth="1"/>
    <col min="11267" max="11267" width="1.625" style="2" customWidth="1"/>
    <col min="11268" max="11268" width="7.625" style="2" customWidth="1"/>
    <col min="11269" max="11269" width="15.625" style="2" customWidth="1"/>
    <col min="11270" max="11270" width="5.625" style="2" customWidth="1"/>
    <col min="11271" max="11282" width="8.625" style="2" customWidth="1"/>
    <col min="11283" max="11284" width="10.625" style="2" customWidth="1"/>
    <col min="11285" max="11285" width="9.625" style="2" customWidth="1"/>
    <col min="11286" max="11286" width="8.625" style="2" customWidth="1"/>
    <col min="11287" max="11516" width="9" style="2"/>
    <col min="11517" max="11517" width="8.125" style="2" customWidth="1"/>
    <col min="11518" max="11518" width="7" style="2" bestFit="1" customWidth="1"/>
    <col min="11519" max="11522" width="4.625" style="2" customWidth="1"/>
    <col min="11523" max="11523" width="1.625" style="2" customWidth="1"/>
    <col min="11524" max="11524" width="7.625" style="2" customWidth="1"/>
    <col min="11525" max="11525" width="15.625" style="2" customWidth="1"/>
    <col min="11526" max="11526" width="5.625" style="2" customWidth="1"/>
    <col min="11527" max="11538" width="8.625" style="2" customWidth="1"/>
    <col min="11539" max="11540" width="10.625" style="2" customWidth="1"/>
    <col min="11541" max="11541" width="9.625" style="2" customWidth="1"/>
    <col min="11542" max="11542" width="8.625" style="2" customWidth="1"/>
    <col min="11543" max="11772" width="9" style="2"/>
    <col min="11773" max="11773" width="8.125" style="2" customWidth="1"/>
    <col min="11774" max="11774" width="7" style="2" bestFit="1" customWidth="1"/>
    <col min="11775" max="11778" width="4.625" style="2" customWidth="1"/>
    <col min="11779" max="11779" width="1.625" style="2" customWidth="1"/>
    <col min="11780" max="11780" width="7.625" style="2" customWidth="1"/>
    <col min="11781" max="11781" width="15.625" style="2" customWidth="1"/>
    <col min="11782" max="11782" width="5.625" style="2" customWidth="1"/>
    <col min="11783" max="11794" width="8.625" style="2" customWidth="1"/>
    <col min="11795" max="11796" width="10.625" style="2" customWidth="1"/>
    <col min="11797" max="11797" width="9.625" style="2" customWidth="1"/>
    <col min="11798" max="11798" width="8.625" style="2" customWidth="1"/>
    <col min="11799" max="12028" width="9" style="2"/>
    <col min="12029" max="12029" width="8.125" style="2" customWidth="1"/>
    <col min="12030" max="12030" width="7" style="2" bestFit="1" customWidth="1"/>
    <col min="12031" max="12034" width="4.625" style="2" customWidth="1"/>
    <col min="12035" max="12035" width="1.625" style="2" customWidth="1"/>
    <col min="12036" max="12036" width="7.625" style="2" customWidth="1"/>
    <col min="12037" max="12037" width="15.625" style="2" customWidth="1"/>
    <col min="12038" max="12038" width="5.625" style="2" customWidth="1"/>
    <col min="12039" max="12050" width="8.625" style="2" customWidth="1"/>
    <col min="12051" max="12052" width="10.625" style="2" customWidth="1"/>
    <col min="12053" max="12053" width="9.625" style="2" customWidth="1"/>
    <col min="12054" max="12054" width="8.625" style="2" customWidth="1"/>
    <col min="12055" max="12284" width="9" style="2"/>
    <col min="12285" max="12285" width="8.125" style="2" customWidth="1"/>
    <col min="12286" max="12286" width="7" style="2" bestFit="1" customWidth="1"/>
    <col min="12287" max="12290" width="4.625" style="2" customWidth="1"/>
    <col min="12291" max="12291" width="1.625" style="2" customWidth="1"/>
    <col min="12292" max="12292" width="7.625" style="2" customWidth="1"/>
    <col min="12293" max="12293" width="15.625" style="2" customWidth="1"/>
    <col min="12294" max="12294" width="5.625" style="2" customWidth="1"/>
    <col min="12295" max="12306" width="8.625" style="2" customWidth="1"/>
    <col min="12307" max="12308" width="10.625" style="2" customWidth="1"/>
    <col min="12309" max="12309" width="9.625" style="2" customWidth="1"/>
    <col min="12310" max="12310" width="8.625" style="2" customWidth="1"/>
    <col min="12311" max="12540" width="9" style="2"/>
    <col min="12541" max="12541" width="8.125" style="2" customWidth="1"/>
    <col min="12542" max="12542" width="7" style="2" bestFit="1" customWidth="1"/>
    <col min="12543" max="12546" width="4.625" style="2" customWidth="1"/>
    <col min="12547" max="12547" width="1.625" style="2" customWidth="1"/>
    <col min="12548" max="12548" width="7.625" style="2" customWidth="1"/>
    <col min="12549" max="12549" width="15.625" style="2" customWidth="1"/>
    <col min="12550" max="12550" width="5.625" style="2" customWidth="1"/>
    <col min="12551" max="12562" width="8.625" style="2" customWidth="1"/>
    <col min="12563" max="12564" width="10.625" style="2" customWidth="1"/>
    <col min="12565" max="12565" width="9.625" style="2" customWidth="1"/>
    <col min="12566" max="12566" width="8.625" style="2" customWidth="1"/>
    <col min="12567" max="12796" width="9" style="2"/>
    <col min="12797" max="12797" width="8.125" style="2" customWidth="1"/>
    <col min="12798" max="12798" width="7" style="2" bestFit="1" customWidth="1"/>
    <col min="12799" max="12802" width="4.625" style="2" customWidth="1"/>
    <col min="12803" max="12803" width="1.625" style="2" customWidth="1"/>
    <col min="12804" max="12804" width="7.625" style="2" customWidth="1"/>
    <col min="12805" max="12805" width="15.625" style="2" customWidth="1"/>
    <col min="12806" max="12806" width="5.625" style="2" customWidth="1"/>
    <col min="12807" max="12818" width="8.625" style="2" customWidth="1"/>
    <col min="12819" max="12820" width="10.625" style="2" customWidth="1"/>
    <col min="12821" max="12821" width="9.625" style="2" customWidth="1"/>
    <col min="12822" max="12822" width="8.625" style="2" customWidth="1"/>
    <col min="12823" max="13052" width="9" style="2"/>
    <col min="13053" max="13053" width="8.125" style="2" customWidth="1"/>
    <col min="13054" max="13054" width="7" style="2" bestFit="1" customWidth="1"/>
    <col min="13055" max="13058" width="4.625" style="2" customWidth="1"/>
    <col min="13059" max="13059" width="1.625" style="2" customWidth="1"/>
    <col min="13060" max="13060" width="7.625" style="2" customWidth="1"/>
    <col min="13061" max="13061" width="15.625" style="2" customWidth="1"/>
    <col min="13062" max="13062" width="5.625" style="2" customWidth="1"/>
    <col min="13063" max="13074" width="8.625" style="2" customWidth="1"/>
    <col min="13075" max="13076" width="10.625" style="2" customWidth="1"/>
    <col min="13077" max="13077" width="9.625" style="2" customWidth="1"/>
    <col min="13078" max="13078" width="8.625" style="2" customWidth="1"/>
    <col min="13079" max="13308" width="9" style="2"/>
    <col min="13309" max="13309" width="8.125" style="2" customWidth="1"/>
    <col min="13310" max="13310" width="7" style="2" bestFit="1" customWidth="1"/>
    <col min="13311" max="13314" width="4.625" style="2" customWidth="1"/>
    <col min="13315" max="13315" width="1.625" style="2" customWidth="1"/>
    <col min="13316" max="13316" width="7.625" style="2" customWidth="1"/>
    <col min="13317" max="13317" width="15.625" style="2" customWidth="1"/>
    <col min="13318" max="13318" width="5.625" style="2" customWidth="1"/>
    <col min="13319" max="13330" width="8.625" style="2" customWidth="1"/>
    <col min="13331" max="13332" width="10.625" style="2" customWidth="1"/>
    <col min="13333" max="13333" width="9.625" style="2" customWidth="1"/>
    <col min="13334" max="13334" width="8.625" style="2" customWidth="1"/>
    <col min="13335" max="13564" width="9" style="2"/>
    <col min="13565" max="13565" width="8.125" style="2" customWidth="1"/>
    <col min="13566" max="13566" width="7" style="2" bestFit="1" customWidth="1"/>
    <col min="13567" max="13570" width="4.625" style="2" customWidth="1"/>
    <col min="13571" max="13571" width="1.625" style="2" customWidth="1"/>
    <col min="13572" max="13572" width="7.625" style="2" customWidth="1"/>
    <col min="13573" max="13573" width="15.625" style="2" customWidth="1"/>
    <col min="13574" max="13574" width="5.625" style="2" customWidth="1"/>
    <col min="13575" max="13586" width="8.625" style="2" customWidth="1"/>
    <col min="13587" max="13588" width="10.625" style="2" customWidth="1"/>
    <col min="13589" max="13589" width="9.625" style="2" customWidth="1"/>
    <col min="13590" max="13590" width="8.625" style="2" customWidth="1"/>
    <col min="13591" max="13820" width="9" style="2"/>
    <col min="13821" max="13821" width="8.125" style="2" customWidth="1"/>
    <col min="13822" max="13822" width="7" style="2" bestFit="1" customWidth="1"/>
    <col min="13823" max="13826" width="4.625" style="2" customWidth="1"/>
    <col min="13827" max="13827" width="1.625" style="2" customWidth="1"/>
    <col min="13828" max="13828" width="7.625" style="2" customWidth="1"/>
    <col min="13829" max="13829" width="15.625" style="2" customWidth="1"/>
    <col min="13830" max="13830" width="5.625" style="2" customWidth="1"/>
    <col min="13831" max="13842" width="8.625" style="2" customWidth="1"/>
    <col min="13843" max="13844" width="10.625" style="2" customWidth="1"/>
    <col min="13845" max="13845" width="9.625" style="2" customWidth="1"/>
    <col min="13846" max="13846" width="8.625" style="2" customWidth="1"/>
    <col min="13847" max="14076" width="9" style="2"/>
    <col min="14077" max="14077" width="8.125" style="2" customWidth="1"/>
    <col min="14078" max="14078" width="7" style="2" bestFit="1" customWidth="1"/>
    <col min="14079" max="14082" width="4.625" style="2" customWidth="1"/>
    <col min="14083" max="14083" width="1.625" style="2" customWidth="1"/>
    <col min="14084" max="14084" width="7.625" style="2" customWidth="1"/>
    <col min="14085" max="14085" width="15.625" style="2" customWidth="1"/>
    <col min="14086" max="14086" width="5.625" style="2" customWidth="1"/>
    <col min="14087" max="14098" width="8.625" style="2" customWidth="1"/>
    <col min="14099" max="14100" width="10.625" style="2" customWidth="1"/>
    <col min="14101" max="14101" width="9.625" style="2" customWidth="1"/>
    <col min="14102" max="14102" width="8.625" style="2" customWidth="1"/>
    <col min="14103" max="14332" width="9" style="2"/>
    <col min="14333" max="14333" width="8.125" style="2" customWidth="1"/>
    <col min="14334" max="14334" width="7" style="2" bestFit="1" customWidth="1"/>
    <col min="14335" max="14338" width="4.625" style="2" customWidth="1"/>
    <col min="14339" max="14339" width="1.625" style="2" customWidth="1"/>
    <col min="14340" max="14340" width="7.625" style="2" customWidth="1"/>
    <col min="14341" max="14341" width="15.625" style="2" customWidth="1"/>
    <col min="14342" max="14342" width="5.625" style="2" customWidth="1"/>
    <col min="14343" max="14354" width="8.625" style="2" customWidth="1"/>
    <col min="14355" max="14356" width="10.625" style="2" customWidth="1"/>
    <col min="14357" max="14357" width="9.625" style="2" customWidth="1"/>
    <col min="14358" max="14358" width="8.625" style="2" customWidth="1"/>
    <col min="14359" max="14588" width="9" style="2"/>
    <col min="14589" max="14589" width="8.125" style="2" customWidth="1"/>
    <col min="14590" max="14590" width="7" style="2" bestFit="1" customWidth="1"/>
    <col min="14591" max="14594" width="4.625" style="2" customWidth="1"/>
    <col min="14595" max="14595" width="1.625" style="2" customWidth="1"/>
    <col min="14596" max="14596" width="7.625" style="2" customWidth="1"/>
    <col min="14597" max="14597" width="15.625" style="2" customWidth="1"/>
    <col min="14598" max="14598" width="5.625" style="2" customWidth="1"/>
    <col min="14599" max="14610" width="8.625" style="2" customWidth="1"/>
    <col min="14611" max="14612" width="10.625" style="2" customWidth="1"/>
    <col min="14613" max="14613" width="9.625" style="2" customWidth="1"/>
    <col min="14614" max="14614" width="8.625" style="2" customWidth="1"/>
    <col min="14615" max="14844" width="9" style="2"/>
    <col min="14845" max="14845" width="8.125" style="2" customWidth="1"/>
    <col min="14846" max="14846" width="7" style="2" bestFit="1" customWidth="1"/>
    <col min="14847" max="14850" width="4.625" style="2" customWidth="1"/>
    <col min="14851" max="14851" width="1.625" style="2" customWidth="1"/>
    <col min="14852" max="14852" width="7.625" style="2" customWidth="1"/>
    <col min="14853" max="14853" width="15.625" style="2" customWidth="1"/>
    <col min="14854" max="14854" width="5.625" style="2" customWidth="1"/>
    <col min="14855" max="14866" width="8.625" style="2" customWidth="1"/>
    <col min="14867" max="14868" width="10.625" style="2" customWidth="1"/>
    <col min="14869" max="14869" width="9.625" style="2" customWidth="1"/>
    <col min="14870" max="14870" width="8.625" style="2" customWidth="1"/>
    <col min="14871" max="15100" width="9" style="2"/>
    <col min="15101" max="15101" width="8.125" style="2" customWidth="1"/>
    <col min="15102" max="15102" width="7" style="2" bestFit="1" customWidth="1"/>
    <col min="15103" max="15106" width="4.625" style="2" customWidth="1"/>
    <col min="15107" max="15107" width="1.625" style="2" customWidth="1"/>
    <col min="15108" max="15108" width="7.625" style="2" customWidth="1"/>
    <col min="15109" max="15109" width="15.625" style="2" customWidth="1"/>
    <col min="15110" max="15110" width="5.625" style="2" customWidth="1"/>
    <col min="15111" max="15122" width="8.625" style="2" customWidth="1"/>
    <col min="15123" max="15124" width="10.625" style="2" customWidth="1"/>
    <col min="15125" max="15125" width="9.625" style="2" customWidth="1"/>
    <col min="15126" max="15126" width="8.625" style="2" customWidth="1"/>
    <col min="15127" max="15356" width="9" style="2"/>
    <col min="15357" max="15357" width="8.125" style="2" customWidth="1"/>
    <col min="15358" max="15358" width="7" style="2" bestFit="1" customWidth="1"/>
    <col min="15359" max="15362" width="4.625" style="2" customWidth="1"/>
    <col min="15363" max="15363" width="1.625" style="2" customWidth="1"/>
    <col min="15364" max="15364" width="7.625" style="2" customWidth="1"/>
    <col min="15365" max="15365" width="15.625" style="2" customWidth="1"/>
    <col min="15366" max="15366" width="5.625" style="2" customWidth="1"/>
    <col min="15367" max="15378" width="8.625" style="2" customWidth="1"/>
    <col min="15379" max="15380" width="10.625" style="2" customWidth="1"/>
    <col min="15381" max="15381" width="9.625" style="2" customWidth="1"/>
    <col min="15382" max="15382" width="8.625" style="2" customWidth="1"/>
    <col min="15383" max="15612" width="9" style="2"/>
    <col min="15613" max="15613" width="8.125" style="2" customWidth="1"/>
    <col min="15614" max="15614" width="7" style="2" bestFit="1" customWidth="1"/>
    <col min="15615" max="15618" width="4.625" style="2" customWidth="1"/>
    <col min="15619" max="15619" width="1.625" style="2" customWidth="1"/>
    <col min="15620" max="15620" width="7.625" style="2" customWidth="1"/>
    <col min="15621" max="15621" width="15.625" style="2" customWidth="1"/>
    <col min="15622" max="15622" width="5.625" style="2" customWidth="1"/>
    <col min="15623" max="15634" width="8.625" style="2" customWidth="1"/>
    <col min="15635" max="15636" width="10.625" style="2" customWidth="1"/>
    <col min="15637" max="15637" width="9.625" style="2" customWidth="1"/>
    <col min="15638" max="15638" width="8.625" style="2" customWidth="1"/>
    <col min="15639" max="15868" width="9" style="2"/>
    <col min="15869" max="15869" width="8.125" style="2" customWidth="1"/>
    <col min="15870" max="15870" width="7" style="2" bestFit="1" customWidth="1"/>
    <col min="15871" max="15874" width="4.625" style="2" customWidth="1"/>
    <col min="15875" max="15875" width="1.625" style="2" customWidth="1"/>
    <col min="15876" max="15876" width="7.625" style="2" customWidth="1"/>
    <col min="15877" max="15877" width="15.625" style="2" customWidth="1"/>
    <col min="15878" max="15878" width="5.625" style="2" customWidth="1"/>
    <col min="15879" max="15890" width="8.625" style="2" customWidth="1"/>
    <col min="15891" max="15892" width="10.625" style="2" customWidth="1"/>
    <col min="15893" max="15893" width="9.625" style="2" customWidth="1"/>
    <col min="15894" max="15894" width="8.625" style="2" customWidth="1"/>
    <col min="15895" max="16124" width="9" style="2"/>
    <col min="16125" max="16125" width="8.125" style="2" customWidth="1"/>
    <col min="16126" max="16126" width="7" style="2" bestFit="1" customWidth="1"/>
    <col min="16127" max="16130" width="4.625" style="2" customWidth="1"/>
    <col min="16131" max="16131" width="1.625" style="2" customWidth="1"/>
    <col min="16132" max="16132" width="7.625" style="2" customWidth="1"/>
    <col min="16133" max="16133" width="15.625" style="2" customWidth="1"/>
    <col min="16134" max="16134" width="5.625" style="2" customWidth="1"/>
    <col min="16135" max="16146" width="8.625" style="2" customWidth="1"/>
    <col min="16147" max="16148" width="10.625" style="2" customWidth="1"/>
    <col min="16149" max="16149" width="9.625" style="2" customWidth="1"/>
    <col min="16150" max="16150" width="8.625" style="2" customWidth="1"/>
    <col min="16151" max="16384" width="9" style="2"/>
  </cols>
  <sheetData>
    <row r="1" spans="1:25" ht="14.25" thickBot="1" x14ac:dyDescent="0.45">
      <c r="A1" s="1"/>
    </row>
    <row r="2" spans="1:25" ht="20.100000000000001" customHeight="1" x14ac:dyDescent="0.4">
      <c r="A2" s="1"/>
      <c r="D2" s="5" t="str">
        <f>Sheet2!J3</f>
        <v>掛金率</v>
      </c>
      <c r="E2" s="44">
        <f>Sheet2!K3</f>
        <v>3.3E-3</v>
      </c>
      <c r="G2" s="2"/>
      <c r="H2" s="2"/>
      <c r="I2" s="2"/>
      <c r="J2" s="2"/>
      <c r="K2" s="2"/>
      <c r="L2" s="2"/>
      <c r="M2" s="2"/>
      <c r="N2" s="2"/>
    </row>
    <row r="3" spans="1:25" ht="20.100000000000001" customHeight="1" thickBot="1" x14ac:dyDescent="0.45">
      <c r="D3" s="6" t="str">
        <f>Sheet2!J4</f>
        <v>負担金率</v>
      </c>
      <c r="E3" s="45">
        <f>Sheet2!K4</f>
        <v>2.7000000000000001E-3</v>
      </c>
      <c r="G3" s="2"/>
      <c r="H3" s="2"/>
      <c r="I3" s="2"/>
      <c r="J3" s="2"/>
      <c r="K3" s="2"/>
      <c r="L3" s="2"/>
      <c r="M3" s="2"/>
      <c r="N3" s="2"/>
    </row>
    <row r="4" spans="1:25" x14ac:dyDescent="0.4">
      <c r="G4" s="2"/>
      <c r="H4" s="2"/>
      <c r="I4" s="2"/>
      <c r="J4" s="2"/>
      <c r="K4" s="2"/>
      <c r="L4" s="2"/>
      <c r="M4" s="2"/>
      <c r="N4" s="2"/>
    </row>
    <row r="5" spans="1:25" ht="14.25" thickBot="1" x14ac:dyDescent="0.45">
      <c r="D5" s="3" t="s">
        <v>0</v>
      </c>
      <c r="G5" s="2"/>
      <c r="H5" s="2"/>
      <c r="I5" s="2"/>
      <c r="J5" s="2"/>
      <c r="K5" s="2"/>
      <c r="L5" s="2"/>
      <c r="M5" s="2"/>
      <c r="N5" s="2"/>
      <c r="R5" s="2"/>
    </row>
    <row r="6" spans="1:25" ht="20.25" customHeight="1" x14ac:dyDescent="0.4">
      <c r="D6" s="2"/>
      <c r="K6" s="2"/>
      <c r="L6" s="2"/>
      <c r="M6" s="2"/>
      <c r="N6" s="2"/>
      <c r="R6" s="47" t="s">
        <v>1</v>
      </c>
      <c r="S6" s="48"/>
      <c r="T6" s="48"/>
      <c r="U6" s="48"/>
      <c r="V6" s="49"/>
    </row>
    <row r="7" spans="1:25" ht="30" customHeight="1" x14ac:dyDescent="0.4">
      <c r="E7" s="7"/>
      <c r="F7" s="8"/>
      <c r="G7" s="8"/>
      <c r="H7" s="8"/>
      <c r="I7" s="7"/>
      <c r="J7" s="8"/>
      <c r="K7" s="9"/>
      <c r="L7" s="10"/>
      <c r="N7" s="2"/>
      <c r="O7" s="2"/>
      <c r="R7" s="11" t="s">
        <v>2</v>
      </c>
      <c r="S7" s="12" t="s">
        <v>124</v>
      </c>
      <c r="T7" s="12" t="s">
        <v>3</v>
      </c>
      <c r="U7" s="12" t="s">
        <v>4</v>
      </c>
      <c r="V7" s="13" t="s">
        <v>5</v>
      </c>
    </row>
    <row r="8" spans="1:25" ht="30" customHeight="1" x14ac:dyDescent="0.4">
      <c r="E8" s="50" t="s">
        <v>126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R8" s="52"/>
      <c r="S8" s="54"/>
      <c r="T8" s="54"/>
      <c r="U8" s="54"/>
      <c r="V8" s="56"/>
    </row>
    <row r="9" spans="1:25" ht="30" customHeight="1" x14ac:dyDescent="0.4"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R9" s="53"/>
      <c r="S9" s="55"/>
      <c r="T9" s="55"/>
      <c r="U9" s="55"/>
      <c r="V9" s="57"/>
    </row>
    <row r="10" spans="1:25" ht="30" customHeight="1" thickBot="1" x14ac:dyDescent="0.45">
      <c r="D10" s="14" t="s">
        <v>6</v>
      </c>
      <c r="E10" s="58"/>
      <c r="F10" s="59"/>
      <c r="G10" s="59"/>
      <c r="H10" s="60"/>
      <c r="I10" s="2"/>
      <c r="J10" s="2"/>
      <c r="K10" s="9"/>
      <c r="L10" s="10"/>
      <c r="N10" s="2"/>
      <c r="O10" s="2"/>
      <c r="R10" s="61" t="s">
        <v>7</v>
      </c>
      <c r="S10" s="62"/>
      <c r="T10" s="63" t="s">
        <v>27</v>
      </c>
      <c r="U10" s="64"/>
      <c r="V10" s="65"/>
    </row>
    <row r="11" spans="1:25" x14ac:dyDescent="0.4">
      <c r="I11" s="2"/>
      <c r="J11" s="2"/>
      <c r="R11" s="2"/>
      <c r="S11" s="2"/>
      <c r="T11" s="2"/>
      <c r="U11" s="2"/>
      <c r="V11" s="2"/>
    </row>
    <row r="12" spans="1:25" ht="39.950000000000003" customHeight="1" x14ac:dyDescent="0.4">
      <c r="D12" s="66" t="s">
        <v>8</v>
      </c>
      <c r="E12" s="67"/>
      <c r="F12" s="67"/>
      <c r="G12" s="66" t="s">
        <v>9</v>
      </c>
      <c r="H12" s="67"/>
      <c r="I12" s="68"/>
      <c r="J12" s="69" t="s">
        <v>10</v>
      </c>
      <c r="K12" s="67"/>
      <c r="L12" s="68"/>
      <c r="M12" s="69" t="s">
        <v>11</v>
      </c>
      <c r="N12" s="67"/>
      <c r="O12" s="70"/>
      <c r="P12" s="15" t="s">
        <v>12</v>
      </c>
      <c r="Q12" s="71"/>
      <c r="R12" s="72"/>
      <c r="S12" s="72"/>
      <c r="T12" s="72"/>
      <c r="U12" s="72"/>
      <c r="V12" s="73"/>
      <c r="X12" s="1" t="s">
        <v>13</v>
      </c>
      <c r="Y12" s="1" t="s">
        <v>14</v>
      </c>
    </row>
    <row r="13" spans="1:25" ht="39.950000000000003" customHeight="1" x14ac:dyDescent="0.4">
      <c r="D13" s="76">
        <f>+X13</f>
        <v>0</v>
      </c>
      <c r="E13" s="76"/>
      <c r="F13" s="76"/>
      <c r="G13" s="76">
        <f>+Y13</f>
        <v>0</v>
      </c>
      <c r="H13" s="76"/>
      <c r="I13" s="77"/>
      <c r="J13" s="76"/>
      <c r="K13" s="76"/>
      <c r="L13" s="77"/>
      <c r="M13" s="76">
        <f>+G13+J13</f>
        <v>0</v>
      </c>
      <c r="N13" s="76"/>
      <c r="O13" s="78"/>
      <c r="P13" s="79"/>
      <c r="Q13" s="80"/>
      <c r="R13" s="80"/>
      <c r="S13" s="80"/>
      <c r="T13" s="80"/>
      <c r="U13" s="80"/>
      <c r="V13" s="81"/>
      <c r="X13" s="16">
        <f>SUM(X22:X41)</f>
        <v>0</v>
      </c>
      <c r="Y13" s="16">
        <f>SUM(Y22:Y41)</f>
        <v>0</v>
      </c>
    </row>
    <row r="14" spans="1:25" ht="15" customHeight="1" x14ac:dyDescent="0.4">
      <c r="D14" s="86" t="s">
        <v>125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2"/>
      <c r="Q14" s="80"/>
      <c r="R14" s="80"/>
      <c r="S14" s="80"/>
      <c r="T14" s="80"/>
      <c r="U14" s="80"/>
      <c r="V14" s="81"/>
    </row>
    <row r="15" spans="1:25" ht="30" customHeight="1" x14ac:dyDescent="0.4"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2"/>
      <c r="Q15" s="80"/>
      <c r="R15" s="80"/>
      <c r="S15" s="80"/>
      <c r="T15" s="80"/>
      <c r="U15" s="80"/>
      <c r="V15" s="81"/>
    </row>
    <row r="16" spans="1:25" ht="30" customHeight="1" x14ac:dyDescent="0.4"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2"/>
      <c r="Q16" s="80"/>
      <c r="R16" s="80"/>
      <c r="S16" s="80"/>
      <c r="T16" s="80"/>
      <c r="U16" s="80"/>
      <c r="V16" s="81"/>
    </row>
    <row r="17" spans="4:25" ht="30" customHeight="1" x14ac:dyDescent="0.4"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2"/>
      <c r="Q17" s="80"/>
      <c r="R17" s="80"/>
      <c r="S17" s="80"/>
      <c r="T17" s="80"/>
      <c r="U17" s="80"/>
      <c r="V17" s="81"/>
    </row>
    <row r="18" spans="4:25" ht="30" customHeight="1" x14ac:dyDescent="0.4"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2"/>
      <c r="Q18" s="80"/>
      <c r="R18" s="80"/>
      <c r="S18" s="80"/>
      <c r="T18" s="80"/>
      <c r="U18" s="80"/>
      <c r="V18" s="81"/>
    </row>
    <row r="19" spans="4:25" ht="18" customHeight="1" x14ac:dyDescent="0.4">
      <c r="D19" s="89" t="s">
        <v>15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  <c r="P19" s="83"/>
      <c r="Q19" s="84"/>
      <c r="R19" s="84"/>
      <c r="S19" s="84"/>
      <c r="T19" s="84"/>
      <c r="U19" s="84"/>
      <c r="V19" s="85"/>
    </row>
    <row r="20" spans="4:25" ht="20.100000000000001" customHeight="1" x14ac:dyDescent="0.4">
      <c r="D20" s="92" t="s">
        <v>16</v>
      </c>
      <c r="E20" s="93" t="s">
        <v>17</v>
      </c>
      <c r="F20" s="93" t="s">
        <v>18</v>
      </c>
      <c r="G20" s="94" t="s">
        <v>19</v>
      </c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  <c r="U20" s="97" t="s">
        <v>20</v>
      </c>
      <c r="V20" s="74" t="s">
        <v>21</v>
      </c>
    </row>
    <row r="21" spans="4:25" ht="20.100000000000001" customHeight="1" x14ac:dyDescent="0.4">
      <c r="D21" s="75"/>
      <c r="E21" s="75"/>
      <c r="F21" s="75"/>
      <c r="G21" s="46" t="s">
        <v>22</v>
      </c>
      <c r="H21" s="46" t="s">
        <v>22</v>
      </c>
      <c r="I21" s="46" t="s">
        <v>22</v>
      </c>
      <c r="J21" s="46" t="s">
        <v>22</v>
      </c>
      <c r="K21" s="46" t="s">
        <v>22</v>
      </c>
      <c r="L21" s="46" t="s">
        <v>22</v>
      </c>
      <c r="M21" s="46" t="s">
        <v>22</v>
      </c>
      <c r="N21" s="46" t="s">
        <v>22</v>
      </c>
      <c r="O21" s="46" t="s">
        <v>22</v>
      </c>
      <c r="P21" s="46" t="s">
        <v>22</v>
      </c>
      <c r="Q21" s="46" t="s">
        <v>22</v>
      </c>
      <c r="R21" s="46" t="s">
        <v>22</v>
      </c>
      <c r="S21" s="17" t="s">
        <v>23</v>
      </c>
      <c r="T21" s="18" t="s">
        <v>24</v>
      </c>
      <c r="U21" s="75"/>
      <c r="V21" s="75"/>
    </row>
    <row r="22" spans="4:25" ht="20.100000000000001" customHeight="1" x14ac:dyDescent="0.4">
      <c r="D22" s="100"/>
      <c r="E22" s="93"/>
      <c r="F22" s="19" t="s">
        <v>25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>
        <f t="shared" ref="S22:S41" si="0">SUM(G22:R22)</f>
        <v>0</v>
      </c>
      <c r="T22" s="98">
        <f>+S22-S23</f>
        <v>0</v>
      </c>
      <c r="U22" s="98">
        <f>ROUNDDOWN(T22*$E$2,4)</f>
        <v>0</v>
      </c>
      <c r="V22" s="103"/>
      <c r="X22" s="98">
        <f>+T22</f>
        <v>0</v>
      </c>
      <c r="Y22" s="98">
        <f>+U22</f>
        <v>0</v>
      </c>
    </row>
    <row r="23" spans="4:25" ht="20.100000000000001" customHeight="1" x14ac:dyDescent="0.4">
      <c r="D23" s="101"/>
      <c r="E23" s="102"/>
      <c r="F23" s="22" t="s">
        <v>26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4">
        <f t="shared" si="0"/>
        <v>0</v>
      </c>
      <c r="T23" s="99"/>
      <c r="U23" s="99"/>
      <c r="V23" s="104"/>
      <c r="X23" s="99"/>
      <c r="Y23" s="99"/>
    </row>
    <row r="24" spans="4:25" ht="20.100000000000001" customHeight="1" x14ac:dyDescent="0.4">
      <c r="D24" s="100"/>
      <c r="E24" s="93"/>
      <c r="F24" s="19" t="s">
        <v>25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>
        <f t="shared" si="0"/>
        <v>0</v>
      </c>
      <c r="T24" s="98">
        <f t="shared" ref="T24" si="1">+S24-S25</f>
        <v>0</v>
      </c>
      <c r="U24" s="98">
        <f t="shared" ref="U24" si="2">ROUNDDOWN(T24*$E$2,4)</f>
        <v>0</v>
      </c>
      <c r="V24" s="103"/>
      <c r="X24" s="98">
        <f t="shared" ref="X24:Y24" si="3">+T24</f>
        <v>0</v>
      </c>
      <c r="Y24" s="98">
        <f t="shared" si="3"/>
        <v>0</v>
      </c>
    </row>
    <row r="25" spans="4:25" ht="20.100000000000001" customHeight="1" x14ac:dyDescent="0.4">
      <c r="D25" s="101"/>
      <c r="E25" s="102"/>
      <c r="F25" s="22" t="s">
        <v>26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4">
        <f t="shared" si="0"/>
        <v>0</v>
      </c>
      <c r="T25" s="99"/>
      <c r="U25" s="99"/>
      <c r="V25" s="104"/>
      <c r="X25" s="99"/>
      <c r="Y25" s="99"/>
    </row>
    <row r="26" spans="4:25" ht="20.100000000000001" customHeight="1" x14ac:dyDescent="0.4">
      <c r="D26" s="100"/>
      <c r="E26" s="93"/>
      <c r="F26" s="19" t="s">
        <v>25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>
        <f t="shared" si="0"/>
        <v>0</v>
      </c>
      <c r="T26" s="98">
        <f t="shared" ref="T26" si="4">+S26-S27</f>
        <v>0</v>
      </c>
      <c r="U26" s="98">
        <f t="shared" ref="U26" si="5">ROUNDDOWN(T26*$E$2,4)</f>
        <v>0</v>
      </c>
      <c r="V26" s="103"/>
      <c r="X26" s="98">
        <f t="shared" ref="X26:Y26" si="6">+T26</f>
        <v>0</v>
      </c>
      <c r="Y26" s="98">
        <f t="shared" si="6"/>
        <v>0</v>
      </c>
    </row>
    <row r="27" spans="4:25" ht="20.100000000000001" customHeight="1" x14ac:dyDescent="0.4">
      <c r="D27" s="101"/>
      <c r="E27" s="102"/>
      <c r="F27" s="22" t="s">
        <v>26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>
        <f t="shared" si="0"/>
        <v>0</v>
      </c>
      <c r="T27" s="99"/>
      <c r="U27" s="99"/>
      <c r="V27" s="104"/>
      <c r="X27" s="99"/>
      <c r="Y27" s="99"/>
    </row>
    <row r="28" spans="4:25" ht="20.100000000000001" customHeight="1" x14ac:dyDescent="0.4">
      <c r="D28" s="100"/>
      <c r="E28" s="93"/>
      <c r="F28" s="19" t="s">
        <v>25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>
        <f t="shared" si="0"/>
        <v>0</v>
      </c>
      <c r="T28" s="98">
        <f>+S28-S29</f>
        <v>0</v>
      </c>
      <c r="U28" s="98">
        <f t="shared" ref="U28" si="7">ROUNDDOWN(T28*$E$2,4)</f>
        <v>0</v>
      </c>
      <c r="V28" s="103"/>
      <c r="X28" s="98">
        <f t="shared" ref="X28:Y28" si="8">+T28</f>
        <v>0</v>
      </c>
      <c r="Y28" s="98">
        <f t="shared" si="8"/>
        <v>0</v>
      </c>
    </row>
    <row r="29" spans="4:25" ht="20.100000000000001" customHeight="1" x14ac:dyDescent="0.4">
      <c r="D29" s="101"/>
      <c r="E29" s="102"/>
      <c r="F29" s="22" t="s">
        <v>26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>
        <f t="shared" si="0"/>
        <v>0</v>
      </c>
      <c r="T29" s="99"/>
      <c r="U29" s="99"/>
      <c r="V29" s="104"/>
      <c r="X29" s="99"/>
      <c r="Y29" s="99"/>
    </row>
    <row r="30" spans="4:25" ht="20.100000000000001" customHeight="1" x14ac:dyDescent="0.4">
      <c r="D30" s="100"/>
      <c r="E30" s="93"/>
      <c r="F30" s="19" t="s">
        <v>25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>
        <f t="shared" si="0"/>
        <v>0</v>
      </c>
      <c r="T30" s="98">
        <f>+S30-S31</f>
        <v>0</v>
      </c>
      <c r="U30" s="98">
        <f t="shared" ref="U30" si="9">ROUNDDOWN(T30*$E$2,4)</f>
        <v>0</v>
      </c>
      <c r="V30" s="103"/>
      <c r="X30" s="98">
        <f t="shared" ref="X30:Y30" si="10">+T30</f>
        <v>0</v>
      </c>
      <c r="Y30" s="98">
        <f t="shared" si="10"/>
        <v>0</v>
      </c>
    </row>
    <row r="31" spans="4:25" ht="20.100000000000001" customHeight="1" x14ac:dyDescent="0.4">
      <c r="D31" s="101"/>
      <c r="E31" s="102"/>
      <c r="F31" s="22" t="s">
        <v>26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>
        <f t="shared" si="0"/>
        <v>0</v>
      </c>
      <c r="T31" s="99"/>
      <c r="U31" s="99"/>
      <c r="V31" s="104"/>
      <c r="X31" s="99"/>
      <c r="Y31" s="99"/>
    </row>
    <row r="32" spans="4:25" ht="20.100000000000001" customHeight="1" x14ac:dyDescent="0.4">
      <c r="D32" s="100"/>
      <c r="E32" s="93"/>
      <c r="F32" s="19" t="s">
        <v>25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>
        <f t="shared" si="0"/>
        <v>0</v>
      </c>
      <c r="T32" s="98">
        <f t="shared" ref="T32" si="11">+S32-S33</f>
        <v>0</v>
      </c>
      <c r="U32" s="98">
        <f t="shared" ref="U32" si="12">ROUNDDOWN(T32*$E$2,4)</f>
        <v>0</v>
      </c>
      <c r="V32" s="103"/>
      <c r="X32" s="98">
        <f t="shared" ref="X32:Y32" si="13">+T32</f>
        <v>0</v>
      </c>
      <c r="Y32" s="98">
        <f t="shared" si="13"/>
        <v>0</v>
      </c>
    </row>
    <row r="33" spans="4:25" ht="20.100000000000001" customHeight="1" x14ac:dyDescent="0.4">
      <c r="D33" s="101"/>
      <c r="E33" s="102"/>
      <c r="F33" s="22" t="s">
        <v>26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4">
        <f t="shared" si="0"/>
        <v>0</v>
      </c>
      <c r="T33" s="99"/>
      <c r="U33" s="99"/>
      <c r="V33" s="104"/>
      <c r="X33" s="99"/>
      <c r="Y33" s="99"/>
    </row>
    <row r="34" spans="4:25" ht="20.100000000000001" customHeight="1" x14ac:dyDescent="0.4">
      <c r="D34" s="100"/>
      <c r="E34" s="93"/>
      <c r="F34" s="19" t="s">
        <v>25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>
        <f t="shared" si="0"/>
        <v>0</v>
      </c>
      <c r="T34" s="98">
        <f t="shared" ref="T34" si="14">+S34-S35</f>
        <v>0</v>
      </c>
      <c r="U34" s="98">
        <f t="shared" ref="U34" si="15">ROUNDDOWN(T34*$E$2,4)</f>
        <v>0</v>
      </c>
      <c r="V34" s="103"/>
      <c r="X34" s="98">
        <f t="shared" ref="X34:Y34" si="16">+T34</f>
        <v>0</v>
      </c>
      <c r="Y34" s="98">
        <f t="shared" si="16"/>
        <v>0</v>
      </c>
    </row>
    <row r="35" spans="4:25" ht="20.100000000000001" customHeight="1" x14ac:dyDescent="0.4">
      <c r="D35" s="101"/>
      <c r="E35" s="102"/>
      <c r="F35" s="22" t="s">
        <v>26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4">
        <f t="shared" si="0"/>
        <v>0</v>
      </c>
      <c r="T35" s="99"/>
      <c r="U35" s="99"/>
      <c r="V35" s="104"/>
      <c r="X35" s="99"/>
      <c r="Y35" s="99"/>
    </row>
    <row r="36" spans="4:25" ht="20.100000000000001" customHeight="1" x14ac:dyDescent="0.4">
      <c r="D36" s="100"/>
      <c r="E36" s="93"/>
      <c r="F36" s="19" t="s">
        <v>25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>
        <f t="shared" si="0"/>
        <v>0</v>
      </c>
      <c r="T36" s="98">
        <f>+S36-S37</f>
        <v>0</v>
      </c>
      <c r="U36" s="98">
        <f t="shared" ref="U36" si="17">ROUNDDOWN(T36*$E$2,4)</f>
        <v>0</v>
      </c>
      <c r="V36" s="103"/>
      <c r="X36" s="98">
        <f t="shared" ref="X36:Y36" si="18">+T36</f>
        <v>0</v>
      </c>
      <c r="Y36" s="98">
        <f t="shared" si="18"/>
        <v>0</v>
      </c>
    </row>
    <row r="37" spans="4:25" ht="20.100000000000001" customHeight="1" x14ac:dyDescent="0.4">
      <c r="D37" s="101"/>
      <c r="E37" s="102"/>
      <c r="F37" s="22" t="s">
        <v>26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4">
        <f t="shared" si="0"/>
        <v>0</v>
      </c>
      <c r="T37" s="99"/>
      <c r="U37" s="99"/>
      <c r="V37" s="104"/>
      <c r="X37" s="99"/>
      <c r="Y37" s="99"/>
    </row>
    <row r="38" spans="4:25" ht="20.100000000000001" customHeight="1" x14ac:dyDescent="0.4">
      <c r="D38" s="100"/>
      <c r="E38" s="93"/>
      <c r="F38" s="19" t="s">
        <v>25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>
        <f t="shared" si="0"/>
        <v>0</v>
      </c>
      <c r="T38" s="98">
        <f>+S38-S39</f>
        <v>0</v>
      </c>
      <c r="U38" s="98">
        <f t="shared" ref="U38" si="19">ROUNDDOWN(T38*$E$2,4)</f>
        <v>0</v>
      </c>
      <c r="V38" s="103"/>
      <c r="X38" s="98">
        <f t="shared" ref="X38:Y38" si="20">+T38</f>
        <v>0</v>
      </c>
      <c r="Y38" s="98">
        <f t="shared" si="20"/>
        <v>0</v>
      </c>
    </row>
    <row r="39" spans="4:25" ht="20.100000000000001" customHeight="1" x14ac:dyDescent="0.4">
      <c r="D39" s="101"/>
      <c r="E39" s="102"/>
      <c r="F39" s="22" t="s">
        <v>26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4">
        <f t="shared" si="0"/>
        <v>0</v>
      </c>
      <c r="T39" s="99"/>
      <c r="U39" s="99"/>
      <c r="V39" s="104"/>
      <c r="X39" s="99"/>
      <c r="Y39" s="99"/>
    </row>
    <row r="40" spans="4:25" ht="20.100000000000001" customHeight="1" x14ac:dyDescent="0.4">
      <c r="D40" s="100"/>
      <c r="E40" s="93"/>
      <c r="F40" s="19" t="s">
        <v>25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>
        <f t="shared" si="0"/>
        <v>0</v>
      </c>
      <c r="T40" s="98">
        <f>+S40-S41</f>
        <v>0</v>
      </c>
      <c r="U40" s="98">
        <f t="shared" ref="U40" si="21">ROUNDDOWN(T40*$E$2,4)</f>
        <v>0</v>
      </c>
      <c r="V40" s="103"/>
      <c r="X40" s="98">
        <f t="shared" ref="X40:Y40" si="22">+T40</f>
        <v>0</v>
      </c>
      <c r="Y40" s="98">
        <f t="shared" si="22"/>
        <v>0</v>
      </c>
    </row>
    <row r="41" spans="4:25" ht="20.100000000000001" customHeight="1" x14ac:dyDescent="0.4">
      <c r="D41" s="101"/>
      <c r="E41" s="102"/>
      <c r="F41" s="22" t="s">
        <v>26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4">
        <f t="shared" si="0"/>
        <v>0</v>
      </c>
      <c r="T41" s="99"/>
      <c r="U41" s="99"/>
      <c r="V41" s="104"/>
      <c r="X41" s="99"/>
      <c r="Y41" s="99"/>
    </row>
  </sheetData>
  <mergeCells count="98">
    <mergeCell ref="Y38:Y39"/>
    <mergeCell ref="D40:D41"/>
    <mergeCell ref="E40:E41"/>
    <mergeCell ref="T40:T41"/>
    <mergeCell ref="U40:U41"/>
    <mergeCell ref="V40:V41"/>
    <mergeCell ref="X40:X41"/>
    <mergeCell ref="Y40:Y41"/>
    <mergeCell ref="D38:D39"/>
    <mergeCell ref="E38:E39"/>
    <mergeCell ref="T38:T39"/>
    <mergeCell ref="U38:U39"/>
    <mergeCell ref="V38:V39"/>
    <mergeCell ref="X38:X39"/>
    <mergeCell ref="Y34:Y35"/>
    <mergeCell ref="D36:D37"/>
    <mergeCell ref="E36:E37"/>
    <mergeCell ref="T36:T37"/>
    <mergeCell ref="U36:U37"/>
    <mergeCell ref="V36:V37"/>
    <mergeCell ref="X36:X37"/>
    <mergeCell ref="Y36:Y37"/>
    <mergeCell ref="D34:D35"/>
    <mergeCell ref="E34:E35"/>
    <mergeCell ref="T34:T35"/>
    <mergeCell ref="U34:U35"/>
    <mergeCell ref="V34:V35"/>
    <mergeCell ref="X34:X35"/>
    <mergeCell ref="Y30:Y31"/>
    <mergeCell ref="D32:D33"/>
    <mergeCell ref="E32:E33"/>
    <mergeCell ref="T32:T33"/>
    <mergeCell ref="U32:U33"/>
    <mergeCell ref="V32:V33"/>
    <mergeCell ref="X32:X33"/>
    <mergeCell ref="Y32:Y33"/>
    <mergeCell ref="D30:D31"/>
    <mergeCell ref="E30:E31"/>
    <mergeCell ref="T30:T31"/>
    <mergeCell ref="U30:U31"/>
    <mergeCell ref="V30:V31"/>
    <mergeCell ref="X30:X31"/>
    <mergeCell ref="Y26:Y27"/>
    <mergeCell ref="D28:D29"/>
    <mergeCell ref="E28:E29"/>
    <mergeCell ref="T28:T29"/>
    <mergeCell ref="U28:U29"/>
    <mergeCell ref="V28:V29"/>
    <mergeCell ref="X28:X29"/>
    <mergeCell ref="Y28:Y29"/>
    <mergeCell ref="D26:D27"/>
    <mergeCell ref="E26:E27"/>
    <mergeCell ref="T26:T27"/>
    <mergeCell ref="U26:U27"/>
    <mergeCell ref="V26:V27"/>
    <mergeCell ref="X26:X27"/>
    <mergeCell ref="Y22:Y23"/>
    <mergeCell ref="D24:D25"/>
    <mergeCell ref="E24:E25"/>
    <mergeCell ref="T24:T25"/>
    <mergeCell ref="U24:U25"/>
    <mergeCell ref="V24:V25"/>
    <mergeCell ref="X24:X25"/>
    <mergeCell ref="Y24:Y25"/>
    <mergeCell ref="D22:D23"/>
    <mergeCell ref="E22:E23"/>
    <mergeCell ref="T22:T23"/>
    <mergeCell ref="U22:U23"/>
    <mergeCell ref="V22:V23"/>
    <mergeCell ref="X22:X23"/>
    <mergeCell ref="V20:V21"/>
    <mergeCell ref="D13:F13"/>
    <mergeCell ref="G13:I13"/>
    <mergeCell ref="J13:L13"/>
    <mergeCell ref="M13:O13"/>
    <mergeCell ref="P13:V19"/>
    <mergeCell ref="D14:O18"/>
    <mergeCell ref="D19:O19"/>
    <mergeCell ref="D20:D21"/>
    <mergeCell ref="E20:E21"/>
    <mergeCell ref="F20:F21"/>
    <mergeCell ref="G20:T20"/>
    <mergeCell ref="U20:U21"/>
    <mergeCell ref="E10:H10"/>
    <mergeCell ref="R10:S10"/>
    <mergeCell ref="T10:V10"/>
    <mergeCell ref="D12:F12"/>
    <mergeCell ref="G12:I12"/>
    <mergeCell ref="J12:L12"/>
    <mergeCell ref="M12:O12"/>
    <mergeCell ref="Q12:V12"/>
    <mergeCell ref="R6:V6"/>
    <mergeCell ref="E8:P9"/>
    <mergeCell ref="R8:R9"/>
    <mergeCell ref="S8:S9"/>
    <mergeCell ref="T8:T9"/>
    <mergeCell ref="U8:U9"/>
    <mergeCell ref="V8:V9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fitToHeight="2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8DF7CD-D72B-452C-9B15-529C6CC0845E}">
          <x14:formula1>
            <xm:f>Sheet2!$D$4:$D$35</xm:f>
          </x14:formula1>
          <xm:sqref>E10:H10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9703-D241-469E-8F65-EDE45ECD6831}">
  <dimension ref="A1:K35"/>
  <sheetViews>
    <sheetView topLeftCell="L1" workbookViewId="0">
      <selection sqref="A1:K1048576"/>
    </sheetView>
  </sheetViews>
  <sheetFormatPr defaultRowHeight="13.5" x14ac:dyDescent="0.15"/>
  <cols>
    <col min="1" max="1" width="5.625" style="25" hidden="1" customWidth="1"/>
    <col min="2" max="2" width="3.625" style="25" hidden="1" customWidth="1"/>
    <col min="3" max="3" width="8.625" style="25" hidden="1" customWidth="1"/>
    <col min="4" max="5" width="30.625" style="26" hidden="1" customWidth="1"/>
    <col min="6" max="6" width="7.25" style="25" hidden="1" customWidth="1"/>
    <col min="7" max="11" width="0" style="25" hidden="1" customWidth="1"/>
    <col min="12" max="256" width="9" style="25"/>
    <col min="257" max="257" width="5.625" style="25" customWidth="1"/>
    <col min="258" max="258" width="3.625" style="25" customWidth="1"/>
    <col min="259" max="259" width="8.625" style="25" customWidth="1"/>
    <col min="260" max="261" width="30.625" style="25" customWidth="1"/>
    <col min="262" max="262" width="7.25" style="25" customWidth="1"/>
    <col min="263" max="512" width="9" style="25"/>
    <col min="513" max="513" width="5.625" style="25" customWidth="1"/>
    <col min="514" max="514" width="3.625" style="25" customWidth="1"/>
    <col min="515" max="515" width="8.625" style="25" customWidth="1"/>
    <col min="516" max="517" width="30.625" style="25" customWidth="1"/>
    <col min="518" max="518" width="7.25" style="25" customWidth="1"/>
    <col min="519" max="768" width="9" style="25"/>
    <col min="769" max="769" width="5.625" style="25" customWidth="1"/>
    <col min="770" max="770" width="3.625" style="25" customWidth="1"/>
    <col min="771" max="771" width="8.625" style="25" customWidth="1"/>
    <col min="772" max="773" width="30.625" style="25" customWidth="1"/>
    <col min="774" max="774" width="7.25" style="25" customWidth="1"/>
    <col min="775" max="1024" width="9" style="25"/>
    <col min="1025" max="1025" width="5.625" style="25" customWidth="1"/>
    <col min="1026" max="1026" width="3.625" style="25" customWidth="1"/>
    <col min="1027" max="1027" width="8.625" style="25" customWidth="1"/>
    <col min="1028" max="1029" width="30.625" style="25" customWidth="1"/>
    <col min="1030" max="1030" width="7.25" style="25" customWidth="1"/>
    <col min="1031" max="1280" width="9" style="25"/>
    <col min="1281" max="1281" width="5.625" style="25" customWidth="1"/>
    <col min="1282" max="1282" width="3.625" style="25" customWidth="1"/>
    <col min="1283" max="1283" width="8.625" style="25" customWidth="1"/>
    <col min="1284" max="1285" width="30.625" style="25" customWidth="1"/>
    <col min="1286" max="1286" width="7.25" style="25" customWidth="1"/>
    <col min="1287" max="1536" width="9" style="25"/>
    <col min="1537" max="1537" width="5.625" style="25" customWidth="1"/>
    <col min="1538" max="1538" width="3.625" style="25" customWidth="1"/>
    <col min="1539" max="1539" width="8.625" style="25" customWidth="1"/>
    <col min="1540" max="1541" width="30.625" style="25" customWidth="1"/>
    <col min="1542" max="1542" width="7.25" style="25" customWidth="1"/>
    <col min="1543" max="1792" width="9" style="25"/>
    <col min="1793" max="1793" width="5.625" style="25" customWidth="1"/>
    <col min="1794" max="1794" width="3.625" style="25" customWidth="1"/>
    <col min="1795" max="1795" width="8.625" style="25" customWidth="1"/>
    <col min="1796" max="1797" width="30.625" style="25" customWidth="1"/>
    <col min="1798" max="1798" width="7.25" style="25" customWidth="1"/>
    <col min="1799" max="2048" width="9" style="25"/>
    <col min="2049" max="2049" width="5.625" style="25" customWidth="1"/>
    <col min="2050" max="2050" width="3.625" style="25" customWidth="1"/>
    <col min="2051" max="2051" width="8.625" style="25" customWidth="1"/>
    <col min="2052" max="2053" width="30.625" style="25" customWidth="1"/>
    <col min="2054" max="2054" width="7.25" style="25" customWidth="1"/>
    <col min="2055" max="2304" width="9" style="25"/>
    <col min="2305" max="2305" width="5.625" style="25" customWidth="1"/>
    <col min="2306" max="2306" width="3.625" style="25" customWidth="1"/>
    <col min="2307" max="2307" width="8.625" style="25" customWidth="1"/>
    <col min="2308" max="2309" width="30.625" style="25" customWidth="1"/>
    <col min="2310" max="2310" width="7.25" style="25" customWidth="1"/>
    <col min="2311" max="2560" width="9" style="25"/>
    <col min="2561" max="2561" width="5.625" style="25" customWidth="1"/>
    <col min="2562" max="2562" width="3.625" style="25" customWidth="1"/>
    <col min="2563" max="2563" width="8.625" style="25" customWidth="1"/>
    <col min="2564" max="2565" width="30.625" style="25" customWidth="1"/>
    <col min="2566" max="2566" width="7.25" style="25" customWidth="1"/>
    <col min="2567" max="2816" width="9" style="25"/>
    <col min="2817" max="2817" width="5.625" style="25" customWidth="1"/>
    <col min="2818" max="2818" width="3.625" style="25" customWidth="1"/>
    <col min="2819" max="2819" width="8.625" style="25" customWidth="1"/>
    <col min="2820" max="2821" width="30.625" style="25" customWidth="1"/>
    <col min="2822" max="2822" width="7.25" style="25" customWidth="1"/>
    <col min="2823" max="3072" width="9" style="25"/>
    <col min="3073" max="3073" width="5.625" style="25" customWidth="1"/>
    <col min="3074" max="3074" width="3.625" style="25" customWidth="1"/>
    <col min="3075" max="3075" width="8.625" style="25" customWidth="1"/>
    <col min="3076" max="3077" width="30.625" style="25" customWidth="1"/>
    <col min="3078" max="3078" width="7.25" style="25" customWidth="1"/>
    <col min="3079" max="3328" width="9" style="25"/>
    <col min="3329" max="3329" width="5.625" style="25" customWidth="1"/>
    <col min="3330" max="3330" width="3.625" style="25" customWidth="1"/>
    <col min="3331" max="3331" width="8.625" style="25" customWidth="1"/>
    <col min="3332" max="3333" width="30.625" style="25" customWidth="1"/>
    <col min="3334" max="3334" width="7.25" style="25" customWidth="1"/>
    <col min="3335" max="3584" width="9" style="25"/>
    <col min="3585" max="3585" width="5.625" style="25" customWidth="1"/>
    <col min="3586" max="3586" width="3.625" style="25" customWidth="1"/>
    <col min="3587" max="3587" width="8.625" style="25" customWidth="1"/>
    <col min="3588" max="3589" width="30.625" style="25" customWidth="1"/>
    <col min="3590" max="3590" width="7.25" style="25" customWidth="1"/>
    <col min="3591" max="3840" width="9" style="25"/>
    <col min="3841" max="3841" width="5.625" style="25" customWidth="1"/>
    <col min="3842" max="3842" width="3.625" style="25" customWidth="1"/>
    <col min="3843" max="3843" width="8.625" style="25" customWidth="1"/>
    <col min="3844" max="3845" width="30.625" style="25" customWidth="1"/>
    <col min="3846" max="3846" width="7.25" style="25" customWidth="1"/>
    <col min="3847" max="4096" width="9" style="25"/>
    <col min="4097" max="4097" width="5.625" style="25" customWidth="1"/>
    <col min="4098" max="4098" width="3.625" style="25" customWidth="1"/>
    <col min="4099" max="4099" width="8.625" style="25" customWidth="1"/>
    <col min="4100" max="4101" width="30.625" style="25" customWidth="1"/>
    <col min="4102" max="4102" width="7.25" style="25" customWidth="1"/>
    <col min="4103" max="4352" width="9" style="25"/>
    <col min="4353" max="4353" width="5.625" style="25" customWidth="1"/>
    <col min="4354" max="4354" width="3.625" style="25" customWidth="1"/>
    <col min="4355" max="4355" width="8.625" style="25" customWidth="1"/>
    <col min="4356" max="4357" width="30.625" style="25" customWidth="1"/>
    <col min="4358" max="4358" width="7.25" style="25" customWidth="1"/>
    <col min="4359" max="4608" width="9" style="25"/>
    <col min="4609" max="4609" width="5.625" style="25" customWidth="1"/>
    <col min="4610" max="4610" width="3.625" style="25" customWidth="1"/>
    <col min="4611" max="4611" width="8.625" style="25" customWidth="1"/>
    <col min="4612" max="4613" width="30.625" style="25" customWidth="1"/>
    <col min="4614" max="4614" width="7.25" style="25" customWidth="1"/>
    <col min="4615" max="4864" width="9" style="25"/>
    <col min="4865" max="4865" width="5.625" style="25" customWidth="1"/>
    <col min="4866" max="4866" width="3.625" style="25" customWidth="1"/>
    <col min="4867" max="4867" width="8.625" style="25" customWidth="1"/>
    <col min="4868" max="4869" width="30.625" style="25" customWidth="1"/>
    <col min="4870" max="4870" width="7.25" style="25" customWidth="1"/>
    <col min="4871" max="5120" width="9" style="25"/>
    <col min="5121" max="5121" width="5.625" style="25" customWidth="1"/>
    <col min="5122" max="5122" width="3.625" style="25" customWidth="1"/>
    <col min="5123" max="5123" width="8.625" style="25" customWidth="1"/>
    <col min="5124" max="5125" width="30.625" style="25" customWidth="1"/>
    <col min="5126" max="5126" width="7.25" style="25" customWidth="1"/>
    <col min="5127" max="5376" width="9" style="25"/>
    <col min="5377" max="5377" width="5.625" style="25" customWidth="1"/>
    <col min="5378" max="5378" width="3.625" style="25" customWidth="1"/>
    <col min="5379" max="5379" width="8.625" style="25" customWidth="1"/>
    <col min="5380" max="5381" width="30.625" style="25" customWidth="1"/>
    <col min="5382" max="5382" width="7.25" style="25" customWidth="1"/>
    <col min="5383" max="5632" width="9" style="25"/>
    <col min="5633" max="5633" width="5.625" style="25" customWidth="1"/>
    <col min="5634" max="5634" width="3.625" style="25" customWidth="1"/>
    <col min="5635" max="5635" width="8.625" style="25" customWidth="1"/>
    <col min="5636" max="5637" width="30.625" style="25" customWidth="1"/>
    <col min="5638" max="5638" width="7.25" style="25" customWidth="1"/>
    <col min="5639" max="5888" width="9" style="25"/>
    <col min="5889" max="5889" width="5.625" style="25" customWidth="1"/>
    <col min="5890" max="5890" width="3.625" style="25" customWidth="1"/>
    <col min="5891" max="5891" width="8.625" style="25" customWidth="1"/>
    <col min="5892" max="5893" width="30.625" style="25" customWidth="1"/>
    <col min="5894" max="5894" width="7.25" style="25" customWidth="1"/>
    <col min="5895" max="6144" width="9" style="25"/>
    <col min="6145" max="6145" width="5.625" style="25" customWidth="1"/>
    <col min="6146" max="6146" width="3.625" style="25" customWidth="1"/>
    <col min="6147" max="6147" width="8.625" style="25" customWidth="1"/>
    <col min="6148" max="6149" width="30.625" style="25" customWidth="1"/>
    <col min="6150" max="6150" width="7.25" style="25" customWidth="1"/>
    <col min="6151" max="6400" width="9" style="25"/>
    <col min="6401" max="6401" width="5.625" style="25" customWidth="1"/>
    <col min="6402" max="6402" width="3.625" style="25" customWidth="1"/>
    <col min="6403" max="6403" width="8.625" style="25" customWidth="1"/>
    <col min="6404" max="6405" width="30.625" style="25" customWidth="1"/>
    <col min="6406" max="6406" width="7.25" style="25" customWidth="1"/>
    <col min="6407" max="6656" width="9" style="25"/>
    <col min="6657" max="6657" width="5.625" style="25" customWidth="1"/>
    <col min="6658" max="6658" width="3.625" style="25" customWidth="1"/>
    <col min="6659" max="6659" width="8.625" style="25" customWidth="1"/>
    <col min="6660" max="6661" width="30.625" style="25" customWidth="1"/>
    <col min="6662" max="6662" width="7.25" style="25" customWidth="1"/>
    <col min="6663" max="6912" width="9" style="25"/>
    <col min="6913" max="6913" width="5.625" style="25" customWidth="1"/>
    <col min="6914" max="6914" width="3.625" style="25" customWidth="1"/>
    <col min="6915" max="6915" width="8.625" style="25" customWidth="1"/>
    <col min="6916" max="6917" width="30.625" style="25" customWidth="1"/>
    <col min="6918" max="6918" width="7.25" style="25" customWidth="1"/>
    <col min="6919" max="7168" width="9" style="25"/>
    <col min="7169" max="7169" width="5.625" style="25" customWidth="1"/>
    <col min="7170" max="7170" width="3.625" style="25" customWidth="1"/>
    <col min="7171" max="7171" width="8.625" style="25" customWidth="1"/>
    <col min="7172" max="7173" width="30.625" style="25" customWidth="1"/>
    <col min="7174" max="7174" width="7.25" style="25" customWidth="1"/>
    <col min="7175" max="7424" width="9" style="25"/>
    <col min="7425" max="7425" width="5.625" style="25" customWidth="1"/>
    <col min="7426" max="7426" width="3.625" style="25" customWidth="1"/>
    <col min="7427" max="7427" width="8.625" style="25" customWidth="1"/>
    <col min="7428" max="7429" width="30.625" style="25" customWidth="1"/>
    <col min="7430" max="7430" width="7.25" style="25" customWidth="1"/>
    <col min="7431" max="7680" width="9" style="25"/>
    <col min="7681" max="7681" width="5.625" style="25" customWidth="1"/>
    <col min="7682" max="7682" width="3.625" style="25" customWidth="1"/>
    <col min="7683" max="7683" width="8.625" style="25" customWidth="1"/>
    <col min="7684" max="7685" width="30.625" style="25" customWidth="1"/>
    <col min="7686" max="7686" width="7.25" style="25" customWidth="1"/>
    <col min="7687" max="7936" width="9" style="25"/>
    <col min="7937" max="7937" width="5.625" style="25" customWidth="1"/>
    <col min="7938" max="7938" width="3.625" style="25" customWidth="1"/>
    <col min="7939" max="7939" width="8.625" style="25" customWidth="1"/>
    <col min="7940" max="7941" width="30.625" style="25" customWidth="1"/>
    <col min="7942" max="7942" width="7.25" style="25" customWidth="1"/>
    <col min="7943" max="8192" width="9" style="25"/>
    <col min="8193" max="8193" width="5.625" style="25" customWidth="1"/>
    <col min="8194" max="8194" width="3.625" style="25" customWidth="1"/>
    <col min="8195" max="8195" width="8.625" style="25" customWidth="1"/>
    <col min="8196" max="8197" width="30.625" style="25" customWidth="1"/>
    <col min="8198" max="8198" width="7.25" style="25" customWidth="1"/>
    <col min="8199" max="8448" width="9" style="25"/>
    <col min="8449" max="8449" width="5.625" style="25" customWidth="1"/>
    <col min="8450" max="8450" width="3.625" style="25" customWidth="1"/>
    <col min="8451" max="8451" width="8.625" style="25" customWidth="1"/>
    <col min="8452" max="8453" width="30.625" style="25" customWidth="1"/>
    <col min="8454" max="8454" width="7.25" style="25" customWidth="1"/>
    <col min="8455" max="8704" width="9" style="25"/>
    <col min="8705" max="8705" width="5.625" style="25" customWidth="1"/>
    <col min="8706" max="8706" width="3.625" style="25" customWidth="1"/>
    <col min="8707" max="8707" width="8.625" style="25" customWidth="1"/>
    <col min="8708" max="8709" width="30.625" style="25" customWidth="1"/>
    <col min="8710" max="8710" width="7.25" style="25" customWidth="1"/>
    <col min="8711" max="8960" width="9" style="25"/>
    <col min="8961" max="8961" width="5.625" style="25" customWidth="1"/>
    <col min="8962" max="8962" width="3.625" style="25" customWidth="1"/>
    <col min="8963" max="8963" width="8.625" style="25" customWidth="1"/>
    <col min="8964" max="8965" width="30.625" style="25" customWidth="1"/>
    <col min="8966" max="8966" width="7.25" style="25" customWidth="1"/>
    <col min="8967" max="9216" width="9" style="25"/>
    <col min="9217" max="9217" width="5.625" style="25" customWidth="1"/>
    <col min="9218" max="9218" width="3.625" style="25" customWidth="1"/>
    <col min="9219" max="9219" width="8.625" style="25" customWidth="1"/>
    <col min="9220" max="9221" width="30.625" style="25" customWidth="1"/>
    <col min="9222" max="9222" width="7.25" style="25" customWidth="1"/>
    <col min="9223" max="9472" width="9" style="25"/>
    <col min="9473" max="9473" width="5.625" style="25" customWidth="1"/>
    <col min="9474" max="9474" width="3.625" style="25" customWidth="1"/>
    <col min="9475" max="9475" width="8.625" style="25" customWidth="1"/>
    <col min="9476" max="9477" width="30.625" style="25" customWidth="1"/>
    <col min="9478" max="9478" width="7.25" style="25" customWidth="1"/>
    <col min="9479" max="9728" width="9" style="25"/>
    <col min="9729" max="9729" width="5.625" style="25" customWidth="1"/>
    <col min="9730" max="9730" width="3.625" style="25" customWidth="1"/>
    <col min="9731" max="9731" width="8.625" style="25" customWidth="1"/>
    <col min="9732" max="9733" width="30.625" style="25" customWidth="1"/>
    <col min="9734" max="9734" width="7.25" style="25" customWidth="1"/>
    <col min="9735" max="9984" width="9" style="25"/>
    <col min="9985" max="9985" width="5.625" style="25" customWidth="1"/>
    <col min="9986" max="9986" width="3.625" style="25" customWidth="1"/>
    <col min="9987" max="9987" width="8.625" style="25" customWidth="1"/>
    <col min="9988" max="9989" width="30.625" style="25" customWidth="1"/>
    <col min="9990" max="9990" width="7.25" style="25" customWidth="1"/>
    <col min="9991" max="10240" width="9" style="25"/>
    <col min="10241" max="10241" width="5.625" style="25" customWidth="1"/>
    <col min="10242" max="10242" width="3.625" style="25" customWidth="1"/>
    <col min="10243" max="10243" width="8.625" style="25" customWidth="1"/>
    <col min="10244" max="10245" width="30.625" style="25" customWidth="1"/>
    <col min="10246" max="10246" width="7.25" style="25" customWidth="1"/>
    <col min="10247" max="10496" width="9" style="25"/>
    <col min="10497" max="10497" width="5.625" style="25" customWidth="1"/>
    <col min="10498" max="10498" width="3.625" style="25" customWidth="1"/>
    <col min="10499" max="10499" width="8.625" style="25" customWidth="1"/>
    <col min="10500" max="10501" width="30.625" style="25" customWidth="1"/>
    <col min="10502" max="10502" width="7.25" style="25" customWidth="1"/>
    <col min="10503" max="10752" width="9" style="25"/>
    <col min="10753" max="10753" width="5.625" style="25" customWidth="1"/>
    <col min="10754" max="10754" width="3.625" style="25" customWidth="1"/>
    <col min="10755" max="10755" width="8.625" style="25" customWidth="1"/>
    <col min="10756" max="10757" width="30.625" style="25" customWidth="1"/>
    <col min="10758" max="10758" width="7.25" style="25" customWidth="1"/>
    <col min="10759" max="11008" width="9" style="25"/>
    <col min="11009" max="11009" width="5.625" style="25" customWidth="1"/>
    <col min="11010" max="11010" width="3.625" style="25" customWidth="1"/>
    <col min="11011" max="11011" width="8.625" style="25" customWidth="1"/>
    <col min="11012" max="11013" width="30.625" style="25" customWidth="1"/>
    <col min="11014" max="11014" width="7.25" style="25" customWidth="1"/>
    <col min="11015" max="11264" width="9" style="25"/>
    <col min="11265" max="11265" width="5.625" style="25" customWidth="1"/>
    <col min="11266" max="11266" width="3.625" style="25" customWidth="1"/>
    <col min="11267" max="11267" width="8.625" style="25" customWidth="1"/>
    <col min="11268" max="11269" width="30.625" style="25" customWidth="1"/>
    <col min="11270" max="11270" width="7.25" style="25" customWidth="1"/>
    <col min="11271" max="11520" width="9" style="25"/>
    <col min="11521" max="11521" width="5.625" style="25" customWidth="1"/>
    <col min="11522" max="11522" width="3.625" style="25" customWidth="1"/>
    <col min="11523" max="11523" width="8.625" style="25" customWidth="1"/>
    <col min="11524" max="11525" width="30.625" style="25" customWidth="1"/>
    <col min="11526" max="11526" width="7.25" style="25" customWidth="1"/>
    <col min="11527" max="11776" width="9" style="25"/>
    <col min="11777" max="11777" width="5.625" style="25" customWidth="1"/>
    <col min="11778" max="11778" width="3.625" style="25" customWidth="1"/>
    <col min="11779" max="11779" width="8.625" style="25" customWidth="1"/>
    <col min="11780" max="11781" width="30.625" style="25" customWidth="1"/>
    <col min="11782" max="11782" width="7.25" style="25" customWidth="1"/>
    <col min="11783" max="12032" width="9" style="25"/>
    <col min="12033" max="12033" width="5.625" style="25" customWidth="1"/>
    <col min="12034" max="12034" width="3.625" style="25" customWidth="1"/>
    <col min="12035" max="12035" width="8.625" style="25" customWidth="1"/>
    <col min="12036" max="12037" width="30.625" style="25" customWidth="1"/>
    <col min="12038" max="12038" width="7.25" style="25" customWidth="1"/>
    <col min="12039" max="12288" width="9" style="25"/>
    <col min="12289" max="12289" width="5.625" style="25" customWidth="1"/>
    <col min="12290" max="12290" width="3.625" style="25" customWidth="1"/>
    <col min="12291" max="12291" width="8.625" style="25" customWidth="1"/>
    <col min="12292" max="12293" width="30.625" style="25" customWidth="1"/>
    <col min="12294" max="12294" width="7.25" style="25" customWidth="1"/>
    <col min="12295" max="12544" width="9" style="25"/>
    <col min="12545" max="12545" width="5.625" style="25" customWidth="1"/>
    <col min="12546" max="12546" width="3.625" style="25" customWidth="1"/>
    <col min="12547" max="12547" width="8.625" style="25" customWidth="1"/>
    <col min="12548" max="12549" width="30.625" style="25" customWidth="1"/>
    <col min="12550" max="12550" width="7.25" style="25" customWidth="1"/>
    <col min="12551" max="12800" width="9" style="25"/>
    <col min="12801" max="12801" width="5.625" style="25" customWidth="1"/>
    <col min="12802" max="12802" width="3.625" style="25" customWidth="1"/>
    <col min="12803" max="12803" width="8.625" style="25" customWidth="1"/>
    <col min="12804" max="12805" width="30.625" style="25" customWidth="1"/>
    <col min="12806" max="12806" width="7.25" style="25" customWidth="1"/>
    <col min="12807" max="13056" width="9" style="25"/>
    <col min="13057" max="13057" width="5.625" style="25" customWidth="1"/>
    <col min="13058" max="13058" width="3.625" style="25" customWidth="1"/>
    <col min="13059" max="13059" width="8.625" style="25" customWidth="1"/>
    <col min="13060" max="13061" width="30.625" style="25" customWidth="1"/>
    <col min="13062" max="13062" width="7.25" style="25" customWidth="1"/>
    <col min="13063" max="13312" width="9" style="25"/>
    <col min="13313" max="13313" width="5.625" style="25" customWidth="1"/>
    <col min="13314" max="13314" width="3.625" style="25" customWidth="1"/>
    <col min="13315" max="13315" width="8.625" style="25" customWidth="1"/>
    <col min="13316" max="13317" width="30.625" style="25" customWidth="1"/>
    <col min="13318" max="13318" width="7.25" style="25" customWidth="1"/>
    <col min="13319" max="13568" width="9" style="25"/>
    <col min="13569" max="13569" width="5.625" style="25" customWidth="1"/>
    <col min="13570" max="13570" width="3.625" style="25" customWidth="1"/>
    <col min="13571" max="13571" width="8.625" style="25" customWidth="1"/>
    <col min="13572" max="13573" width="30.625" style="25" customWidth="1"/>
    <col min="13574" max="13574" width="7.25" style="25" customWidth="1"/>
    <col min="13575" max="13824" width="9" style="25"/>
    <col min="13825" max="13825" width="5.625" style="25" customWidth="1"/>
    <col min="13826" max="13826" width="3.625" style="25" customWidth="1"/>
    <col min="13827" max="13827" width="8.625" style="25" customWidth="1"/>
    <col min="13828" max="13829" width="30.625" style="25" customWidth="1"/>
    <col min="13830" max="13830" width="7.25" style="25" customWidth="1"/>
    <col min="13831" max="14080" width="9" style="25"/>
    <col min="14081" max="14081" width="5.625" style="25" customWidth="1"/>
    <col min="14082" max="14082" width="3.625" style="25" customWidth="1"/>
    <col min="14083" max="14083" width="8.625" style="25" customWidth="1"/>
    <col min="14084" max="14085" width="30.625" style="25" customWidth="1"/>
    <col min="14086" max="14086" width="7.25" style="25" customWidth="1"/>
    <col min="14087" max="14336" width="9" style="25"/>
    <col min="14337" max="14337" width="5.625" style="25" customWidth="1"/>
    <col min="14338" max="14338" width="3.625" style="25" customWidth="1"/>
    <col min="14339" max="14339" width="8.625" style="25" customWidth="1"/>
    <col min="14340" max="14341" width="30.625" style="25" customWidth="1"/>
    <col min="14342" max="14342" width="7.25" style="25" customWidth="1"/>
    <col min="14343" max="14592" width="9" style="25"/>
    <col min="14593" max="14593" width="5.625" style="25" customWidth="1"/>
    <col min="14594" max="14594" width="3.625" style="25" customWidth="1"/>
    <col min="14595" max="14595" width="8.625" style="25" customWidth="1"/>
    <col min="14596" max="14597" width="30.625" style="25" customWidth="1"/>
    <col min="14598" max="14598" width="7.25" style="25" customWidth="1"/>
    <col min="14599" max="14848" width="9" style="25"/>
    <col min="14849" max="14849" width="5.625" style="25" customWidth="1"/>
    <col min="14850" max="14850" width="3.625" style="25" customWidth="1"/>
    <col min="14851" max="14851" width="8.625" style="25" customWidth="1"/>
    <col min="14852" max="14853" width="30.625" style="25" customWidth="1"/>
    <col min="14854" max="14854" width="7.25" style="25" customWidth="1"/>
    <col min="14855" max="15104" width="9" style="25"/>
    <col min="15105" max="15105" width="5.625" style="25" customWidth="1"/>
    <col min="15106" max="15106" width="3.625" style="25" customWidth="1"/>
    <col min="15107" max="15107" width="8.625" style="25" customWidth="1"/>
    <col min="15108" max="15109" width="30.625" style="25" customWidth="1"/>
    <col min="15110" max="15110" width="7.25" style="25" customWidth="1"/>
    <col min="15111" max="15360" width="9" style="25"/>
    <col min="15361" max="15361" width="5.625" style="25" customWidth="1"/>
    <col min="15362" max="15362" width="3.625" style="25" customWidth="1"/>
    <col min="15363" max="15363" width="8.625" style="25" customWidth="1"/>
    <col min="15364" max="15365" width="30.625" style="25" customWidth="1"/>
    <col min="15366" max="15366" width="7.25" style="25" customWidth="1"/>
    <col min="15367" max="15616" width="9" style="25"/>
    <col min="15617" max="15617" width="5.625" style="25" customWidth="1"/>
    <col min="15618" max="15618" width="3.625" style="25" customWidth="1"/>
    <col min="15619" max="15619" width="8.625" style="25" customWidth="1"/>
    <col min="15620" max="15621" width="30.625" style="25" customWidth="1"/>
    <col min="15622" max="15622" width="7.25" style="25" customWidth="1"/>
    <col min="15623" max="15872" width="9" style="25"/>
    <col min="15873" max="15873" width="5.625" style="25" customWidth="1"/>
    <col min="15874" max="15874" width="3.625" style="25" customWidth="1"/>
    <col min="15875" max="15875" width="8.625" style="25" customWidth="1"/>
    <col min="15876" max="15877" width="30.625" style="25" customWidth="1"/>
    <col min="15878" max="15878" width="7.25" style="25" customWidth="1"/>
    <col min="15879" max="16128" width="9" style="25"/>
    <col min="16129" max="16129" width="5.625" style="25" customWidth="1"/>
    <col min="16130" max="16130" width="3.625" style="25" customWidth="1"/>
    <col min="16131" max="16131" width="8.625" style="25" customWidth="1"/>
    <col min="16132" max="16133" width="30.625" style="25" customWidth="1"/>
    <col min="16134" max="16134" width="7.25" style="25" customWidth="1"/>
    <col min="16135" max="16384" width="9" style="25"/>
  </cols>
  <sheetData>
    <row r="1" spans="1:11" x14ac:dyDescent="0.15">
      <c r="A1" s="25" t="s">
        <v>28</v>
      </c>
    </row>
    <row r="2" spans="1:11" ht="14.25" thickBot="1" x14ac:dyDescent="0.2">
      <c r="D2" s="26" t="s">
        <v>29</v>
      </c>
    </row>
    <row r="3" spans="1:11" ht="14.25" thickBot="1" x14ac:dyDescent="0.2">
      <c r="B3" s="27" t="s">
        <v>30</v>
      </c>
      <c r="C3" s="28" t="s">
        <v>31</v>
      </c>
      <c r="D3" s="29" t="s">
        <v>32</v>
      </c>
      <c r="E3" s="29" t="s">
        <v>33</v>
      </c>
      <c r="F3" s="30" t="s">
        <v>34</v>
      </c>
      <c r="H3" s="25" t="s">
        <v>35</v>
      </c>
      <c r="I3" s="31" t="s">
        <v>36</v>
      </c>
      <c r="J3" s="32" t="s">
        <v>37</v>
      </c>
      <c r="K3" s="33">
        <v>3.3E-3</v>
      </c>
    </row>
    <row r="4" spans="1:11" ht="15" thickTop="1" thickBot="1" x14ac:dyDescent="0.2">
      <c r="A4" s="25">
        <v>2</v>
      </c>
      <c r="B4" s="34">
        <v>2</v>
      </c>
      <c r="C4" s="35" t="s">
        <v>38</v>
      </c>
      <c r="D4" s="36" t="s">
        <v>38</v>
      </c>
      <c r="E4" s="36" t="s">
        <v>39</v>
      </c>
      <c r="F4" s="37">
        <v>10</v>
      </c>
      <c r="I4" s="31" t="s">
        <v>40</v>
      </c>
      <c r="J4" s="38" t="s">
        <v>41</v>
      </c>
      <c r="K4" s="39">
        <v>2.7000000000000001E-3</v>
      </c>
    </row>
    <row r="5" spans="1:11" x14ac:dyDescent="0.15">
      <c r="A5" s="25">
        <v>14</v>
      </c>
      <c r="B5" s="34">
        <v>79</v>
      </c>
      <c r="C5" s="35" t="s">
        <v>101</v>
      </c>
      <c r="D5" s="36" t="s">
        <v>101</v>
      </c>
      <c r="E5" s="36" t="s">
        <v>102</v>
      </c>
      <c r="F5" s="37">
        <v>20</v>
      </c>
    </row>
    <row r="6" spans="1:11" x14ac:dyDescent="0.15">
      <c r="A6" s="25">
        <v>15</v>
      </c>
      <c r="B6" s="34">
        <v>77</v>
      </c>
      <c r="C6" s="35" t="s">
        <v>97</v>
      </c>
      <c r="D6" s="36" t="s">
        <v>97</v>
      </c>
      <c r="E6" s="36" t="s">
        <v>98</v>
      </c>
      <c r="F6" s="37">
        <v>30</v>
      </c>
    </row>
    <row r="7" spans="1:11" x14ac:dyDescent="0.15">
      <c r="A7" s="25">
        <v>23</v>
      </c>
      <c r="B7" s="34">
        <v>78</v>
      </c>
      <c r="C7" s="35" t="s">
        <v>99</v>
      </c>
      <c r="D7" s="36" t="s">
        <v>99</v>
      </c>
      <c r="E7" s="36" t="s">
        <v>100</v>
      </c>
      <c r="F7" s="37">
        <v>40</v>
      </c>
    </row>
    <row r="8" spans="1:11" x14ac:dyDescent="0.15">
      <c r="A8" s="25">
        <v>24</v>
      </c>
      <c r="B8" s="34">
        <v>80</v>
      </c>
      <c r="C8" s="35" t="s">
        <v>103</v>
      </c>
      <c r="D8" s="36" t="s">
        <v>103</v>
      </c>
      <c r="E8" s="36" t="s">
        <v>104</v>
      </c>
      <c r="F8" s="37">
        <v>50</v>
      </c>
    </row>
    <row r="9" spans="1:11" x14ac:dyDescent="0.15">
      <c r="A9" s="25">
        <v>25</v>
      </c>
      <c r="B9" s="34">
        <v>82</v>
      </c>
      <c r="C9" s="35" t="s">
        <v>105</v>
      </c>
      <c r="D9" s="36" t="s">
        <v>105</v>
      </c>
      <c r="E9" s="36" t="s">
        <v>106</v>
      </c>
      <c r="F9" s="37">
        <v>60</v>
      </c>
    </row>
    <row r="10" spans="1:11" x14ac:dyDescent="0.15">
      <c r="A10" s="25">
        <v>44</v>
      </c>
      <c r="B10" s="34">
        <v>14</v>
      </c>
      <c r="C10" s="35" t="s">
        <v>42</v>
      </c>
      <c r="D10" s="36" t="s">
        <v>42</v>
      </c>
      <c r="E10" s="36" t="s">
        <v>43</v>
      </c>
      <c r="F10" s="37">
        <v>130</v>
      </c>
    </row>
    <row r="11" spans="1:11" x14ac:dyDescent="0.15">
      <c r="A11" s="25">
        <v>47</v>
      </c>
      <c r="B11" s="34">
        <v>15</v>
      </c>
      <c r="C11" s="35" t="s">
        <v>44</v>
      </c>
      <c r="D11" s="36" t="s">
        <v>44</v>
      </c>
      <c r="E11" s="36" t="s">
        <v>45</v>
      </c>
      <c r="F11" s="37">
        <v>140</v>
      </c>
    </row>
    <row r="12" spans="1:11" x14ac:dyDescent="0.15">
      <c r="A12" s="25">
        <v>48</v>
      </c>
      <c r="B12" s="34">
        <v>85</v>
      </c>
      <c r="C12" s="35" t="s">
        <v>110</v>
      </c>
      <c r="D12" s="36" t="s">
        <v>110</v>
      </c>
      <c r="E12" s="36" t="s">
        <v>111</v>
      </c>
      <c r="F12" s="37">
        <v>215</v>
      </c>
    </row>
    <row r="13" spans="1:11" x14ac:dyDescent="0.15">
      <c r="A13" s="25">
        <v>50</v>
      </c>
      <c r="B13" s="34">
        <v>23</v>
      </c>
      <c r="C13" s="35" t="s">
        <v>46</v>
      </c>
      <c r="D13" s="36" t="s">
        <v>46</v>
      </c>
      <c r="E13" s="36" t="s">
        <v>47</v>
      </c>
      <c r="F13" s="37">
        <v>220</v>
      </c>
    </row>
    <row r="14" spans="1:11" x14ac:dyDescent="0.15">
      <c r="A14" s="25">
        <v>53</v>
      </c>
      <c r="B14" s="34">
        <v>24</v>
      </c>
      <c r="C14" s="35" t="s">
        <v>48</v>
      </c>
      <c r="D14" s="36" t="s">
        <v>48</v>
      </c>
      <c r="E14" s="36" t="s">
        <v>49</v>
      </c>
      <c r="F14" s="37">
        <v>230</v>
      </c>
    </row>
    <row r="15" spans="1:11" x14ac:dyDescent="0.15">
      <c r="A15" s="25">
        <v>55</v>
      </c>
      <c r="B15" s="34">
        <v>25</v>
      </c>
      <c r="C15" s="35" t="s">
        <v>50</v>
      </c>
      <c r="D15" s="36" t="s">
        <v>50</v>
      </c>
      <c r="E15" s="36" t="s">
        <v>51</v>
      </c>
      <c r="F15" s="37">
        <v>240</v>
      </c>
    </row>
    <row r="16" spans="1:11" x14ac:dyDescent="0.15">
      <c r="A16" s="25">
        <v>57</v>
      </c>
      <c r="B16" s="34">
        <v>65</v>
      </c>
      <c r="C16" s="35" t="s">
        <v>79</v>
      </c>
      <c r="D16" s="36" t="s">
        <v>80</v>
      </c>
      <c r="E16" s="36" t="s">
        <v>81</v>
      </c>
      <c r="F16" s="37">
        <v>440</v>
      </c>
    </row>
    <row r="17" spans="1:6" x14ac:dyDescent="0.15">
      <c r="A17" s="25">
        <v>58</v>
      </c>
      <c r="B17" s="34">
        <v>50</v>
      </c>
      <c r="C17" s="35" t="s">
        <v>58</v>
      </c>
      <c r="D17" s="36" t="s">
        <v>59</v>
      </c>
      <c r="E17" s="36" t="s">
        <v>60</v>
      </c>
      <c r="F17" s="37">
        <v>470</v>
      </c>
    </row>
    <row r="18" spans="1:6" x14ac:dyDescent="0.15">
      <c r="A18" s="25">
        <v>59</v>
      </c>
      <c r="B18" s="34">
        <v>49</v>
      </c>
      <c r="C18" s="35" t="s">
        <v>55</v>
      </c>
      <c r="D18" s="36" t="s">
        <v>56</v>
      </c>
      <c r="E18" s="36" t="s">
        <v>57</v>
      </c>
      <c r="F18" s="37">
        <v>480</v>
      </c>
    </row>
    <row r="19" spans="1:6" x14ac:dyDescent="0.15">
      <c r="A19" s="25">
        <v>60</v>
      </c>
      <c r="B19" s="34">
        <v>68</v>
      </c>
      <c r="C19" s="35" t="s">
        <v>82</v>
      </c>
      <c r="D19" s="36" t="s">
        <v>83</v>
      </c>
      <c r="E19" s="36" t="s">
        <v>84</v>
      </c>
      <c r="F19" s="37">
        <v>520</v>
      </c>
    </row>
    <row r="20" spans="1:6" x14ac:dyDescent="0.15">
      <c r="A20" s="25">
        <v>61</v>
      </c>
      <c r="B20" s="34">
        <v>54</v>
      </c>
      <c r="C20" s="35" t="s">
        <v>61</v>
      </c>
      <c r="D20" s="36" t="s">
        <v>62</v>
      </c>
      <c r="E20" s="36" t="s">
        <v>63</v>
      </c>
      <c r="F20" s="37">
        <v>550</v>
      </c>
    </row>
    <row r="21" spans="1:6" x14ac:dyDescent="0.15">
      <c r="A21" s="25">
        <v>62</v>
      </c>
      <c r="B21" s="34">
        <v>57</v>
      </c>
      <c r="C21" s="35" t="s">
        <v>64</v>
      </c>
      <c r="D21" s="36" t="s">
        <v>65</v>
      </c>
      <c r="E21" s="36" t="s">
        <v>66</v>
      </c>
      <c r="F21" s="37">
        <v>580</v>
      </c>
    </row>
    <row r="22" spans="1:6" x14ac:dyDescent="0.15">
      <c r="A22" s="25">
        <v>63</v>
      </c>
      <c r="B22" s="34">
        <v>59</v>
      </c>
      <c r="C22" s="35" t="s">
        <v>67</v>
      </c>
      <c r="D22" s="36" t="s">
        <v>68</v>
      </c>
      <c r="E22" s="36" t="s">
        <v>69</v>
      </c>
      <c r="F22" s="37">
        <v>600</v>
      </c>
    </row>
    <row r="23" spans="1:6" x14ac:dyDescent="0.15">
      <c r="A23" s="25">
        <v>64</v>
      </c>
      <c r="B23" s="34">
        <v>61</v>
      </c>
      <c r="C23" s="35" t="s">
        <v>70</v>
      </c>
      <c r="D23" s="36" t="s">
        <v>71</v>
      </c>
      <c r="E23" s="36" t="s">
        <v>72</v>
      </c>
      <c r="F23" s="37">
        <v>620</v>
      </c>
    </row>
    <row r="24" spans="1:6" x14ac:dyDescent="0.15">
      <c r="A24" s="25">
        <v>68</v>
      </c>
      <c r="B24" s="34">
        <v>75</v>
      </c>
      <c r="C24" s="35" t="s">
        <v>91</v>
      </c>
      <c r="D24" s="36" t="s">
        <v>92</v>
      </c>
      <c r="E24" s="36" t="s">
        <v>93</v>
      </c>
      <c r="F24" s="37">
        <v>630</v>
      </c>
    </row>
    <row r="25" spans="1:6" x14ac:dyDescent="0.15">
      <c r="A25" s="25">
        <v>69</v>
      </c>
      <c r="B25" s="34">
        <v>76</v>
      </c>
      <c r="C25" s="35" t="s">
        <v>94</v>
      </c>
      <c r="D25" s="36" t="s">
        <v>95</v>
      </c>
      <c r="E25" s="36" t="s">
        <v>96</v>
      </c>
      <c r="F25" s="37">
        <v>640</v>
      </c>
    </row>
    <row r="26" spans="1:6" x14ac:dyDescent="0.15">
      <c r="A26" s="25">
        <v>70</v>
      </c>
      <c r="B26" s="34">
        <v>84</v>
      </c>
      <c r="C26" s="35" t="s">
        <v>107</v>
      </c>
      <c r="D26" s="36" t="s">
        <v>108</v>
      </c>
      <c r="E26" s="36" t="s">
        <v>109</v>
      </c>
      <c r="F26" s="37">
        <v>660</v>
      </c>
    </row>
    <row r="27" spans="1:6" x14ac:dyDescent="0.15">
      <c r="A27" s="25">
        <v>71</v>
      </c>
      <c r="B27" s="34">
        <v>86</v>
      </c>
      <c r="C27" s="35" t="s">
        <v>112</v>
      </c>
      <c r="D27" s="36" t="s">
        <v>113</v>
      </c>
      <c r="E27" s="36" t="s">
        <v>114</v>
      </c>
      <c r="F27" s="37">
        <v>670</v>
      </c>
    </row>
    <row r="28" spans="1:6" x14ac:dyDescent="0.15">
      <c r="A28" s="25">
        <v>72</v>
      </c>
      <c r="B28" s="34">
        <v>44</v>
      </c>
      <c r="C28" s="35" t="s">
        <v>52</v>
      </c>
      <c r="D28" s="36" t="s">
        <v>53</v>
      </c>
      <c r="E28" s="36" t="s">
        <v>54</v>
      </c>
      <c r="F28" s="37">
        <v>450</v>
      </c>
    </row>
    <row r="29" spans="1:6" x14ac:dyDescent="0.15">
      <c r="A29" s="25">
        <v>73</v>
      </c>
      <c r="B29" s="34">
        <v>69</v>
      </c>
      <c r="C29" s="35" t="s">
        <v>85</v>
      </c>
      <c r="D29" s="36" t="s">
        <v>86</v>
      </c>
      <c r="E29" s="36" t="s">
        <v>87</v>
      </c>
      <c r="F29" s="37">
        <v>700</v>
      </c>
    </row>
    <row r="30" spans="1:6" x14ac:dyDescent="0.15">
      <c r="A30" s="25">
        <v>75</v>
      </c>
      <c r="B30" s="34">
        <v>70</v>
      </c>
      <c r="C30" s="35" t="s">
        <v>88</v>
      </c>
      <c r="D30" s="36" t="s">
        <v>89</v>
      </c>
      <c r="E30" s="36" t="s">
        <v>90</v>
      </c>
      <c r="F30" s="37">
        <v>750</v>
      </c>
    </row>
    <row r="31" spans="1:6" x14ac:dyDescent="0.15">
      <c r="A31" s="25">
        <v>77</v>
      </c>
      <c r="B31" s="34">
        <v>99</v>
      </c>
      <c r="C31" s="35" t="s">
        <v>121</v>
      </c>
      <c r="D31" s="36" t="s">
        <v>122</v>
      </c>
      <c r="E31" s="36" t="s">
        <v>123</v>
      </c>
      <c r="F31" s="37">
        <v>999</v>
      </c>
    </row>
    <row r="32" spans="1:6" x14ac:dyDescent="0.15">
      <c r="A32" s="25">
        <v>78</v>
      </c>
      <c r="B32" s="40">
        <v>64</v>
      </c>
      <c r="C32" s="41" t="s">
        <v>76</v>
      </c>
      <c r="D32" s="42" t="s">
        <v>77</v>
      </c>
      <c r="E32" s="42" t="s">
        <v>78</v>
      </c>
      <c r="F32" s="37">
        <v>445</v>
      </c>
    </row>
    <row r="33" spans="1:6" x14ac:dyDescent="0.15">
      <c r="A33" s="25">
        <v>79</v>
      </c>
      <c r="B33" s="40">
        <v>87</v>
      </c>
      <c r="C33" s="41" t="s">
        <v>115</v>
      </c>
      <c r="D33" s="42" t="s">
        <v>116</v>
      </c>
      <c r="E33" s="42" t="s">
        <v>117</v>
      </c>
      <c r="F33" s="37">
        <v>680</v>
      </c>
    </row>
    <row r="34" spans="1:6" x14ac:dyDescent="0.15">
      <c r="A34" s="25">
        <v>80</v>
      </c>
      <c r="B34" s="40">
        <v>88</v>
      </c>
      <c r="C34" s="41" t="s">
        <v>118</v>
      </c>
      <c r="D34" s="42" t="s">
        <v>119</v>
      </c>
      <c r="E34" s="42" t="s">
        <v>120</v>
      </c>
      <c r="F34" s="43">
        <v>455</v>
      </c>
    </row>
    <row r="35" spans="1:6" x14ac:dyDescent="0.15">
      <c r="A35" s="25">
        <v>81</v>
      </c>
      <c r="B35" s="40">
        <v>63</v>
      </c>
      <c r="C35" s="35" t="s">
        <v>73</v>
      </c>
      <c r="D35" s="36" t="s">
        <v>74</v>
      </c>
      <c r="E35" s="36" t="s">
        <v>75</v>
      </c>
      <c r="F35" s="43">
        <v>510</v>
      </c>
    </row>
  </sheetData>
  <autoFilter ref="B3:F3" xr:uid="{F1249703-D241-469E-8F65-EDE45ECD6831}">
    <sortState xmlns:xlrd2="http://schemas.microsoft.com/office/spreadsheetml/2017/richdata2" ref="B4:F36">
      <sortCondition ref="C4:C36" customList="栗東市,甲賀市,野洲市,湖南市,高島市,米原市,日野町,竜王町,愛荘町,豊郷町,甲良町,多賀町,市退組,甲医組,彦犬営,大山組,議災組,中清組,甲広組,東管組,愛広組,彦愛犬組,市研セ,八布組,北消組,甲賀病院,市共組,互助会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Sheet2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互助会事務局（業務）</dc:creator>
  <cp:lastModifiedBy>CL35PC</cp:lastModifiedBy>
  <cp:lastPrinted>2022-04-28T04:54:29Z</cp:lastPrinted>
  <dcterms:created xsi:type="dcterms:W3CDTF">2022-02-16T05:55:50Z</dcterms:created>
  <dcterms:modified xsi:type="dcterms:W3CDTF">2022-08-22T00:30:45Z</dcterms:modified>
</cp:coreProperties>
</file>